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Bodeccia\Documents\"/>
    </mc:Choice>
  </mc:AlternateContent>
  <xr:revisionPtr revIDLastSave="0" documentId="13_ncr:9_{AFE137EF-FFDE-4375-881C-D1FE688EFF09}" xr6:coauthVersionLast="47" xr6:coauthVersionMax="47" xr10:uidLastSave="{00000000-0000-0000-0000-000000000000}"/>
  <bookViews>
    <workbookView xWindow="-120" yWindow="-120" windowWidth="29040" windowHeight="15720" xr2:uid="{E6572BA6-44E0-447D-827A-0094B5B026FC}"/>
  </bookViews>
  <sheets>
    <sheet name="September QTR" sheetId="4" r:id="rId1"/>
    <sheet name="December QTR" sheetId="5" r:id="rId2"/>
    <sheet name="March QTR" sheetId="6" r:id="rId3"/>
    <sheet name="June QTR" sheetId="7" r:id="rId4"/>
    <sheet name="Financials Year End" sheetId="8" r:id="rId5"/>
    <sheet name="Asset Register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C11" i="4"/>
  <c r="K107" i="4"/>
  <c r="D25" i="8"/>
  <c r="L107" i="4"/>
  <c r="D26" i="8"/>
  <c r="C107" i="4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C109" i="7"/>
  <c r="D120" i="6"/>
  <c r="D9" i="8"/>
  <c r="D11" i="8"/>
  <c r="E13" i="8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D41" i="8"/>
  <c r="X120" i="6"/>
  <c r="Y120" i="6"/>
  <c r="D37" i="8"/>
  <c r="Z120" i="6"/>
  <c r="C120" i="6"/>
  <c r="D153" i="5"/>
  <c r="E153" i="5"/>
  <c r="F153" i="5"/>
  <c r="G153" i="5"/>
  <c r="H153" i="5"/>
  <c r="I153" i="5"/>
  <c r="J153" i="5"/>
  <c r="D24" i="8"/>
  <c r="K153" i="5"/>
  <c r="L153" i="5"/>
  <c r="M153" i="5"/>
  <c r="N153" i="5"/>
  <c r="O153" i="5"/>
  <c r="P153" i="5"/>
  <c r="Q153" i="5"/>
  <c r="R153" i="5"/>
  <c r="S153" i="5"/>
  <c r="T153" i="5"/>
  <c r="U153" i="5"/>
  <c r="D34" i="8"/>
  <c r="V153" i="5"/>
  <c r="W153" i="5"/>
  <c r="X153" i="5"/>
  <c r="D36" i="8"/>
  <c r="Y153" i="5"/>
  <c r="C153" i="5"/>
  <c r="D107" i="4"/>
  <c r="F107" i="4"/>
  <c r="D19" i="8"/>
  <c r="G107" i="4"/>
  <c r="D20" i="8"/>
  <c r="H107" i="4"/>
  <c r="I107" i="4"/>
  <c r="D23" i="8"/>
  <c r="J107" i="4"/>
  <c r="M107" i="4"/>
  <c r="N107" i="4"/>
  <c r="D28" i="8"/>
  <c r="O107" i="4"/>
  <c r="D29" i="8"/>
  <c r="P107" i="4"/>
  <c r="D30" i="8"/>
  <c r="Q107" i="4"/>
  <c r="D31" i="8"/>
  <c r="R107" i="4"/>
  <c r="S107" i="4"/>
  <c r="D32" i="8"/>
  <c r="T107" i="4"/>
  <c r="D33" i="8"/>
  <c r="U107" i="4"/>
  <c r="V107" i="4"/>
  <c r="D35" i="8"/>
  <c r="W107" i="4"/>
  <c r="B37" i="8"/>
  <c r="B36" i="8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D14" i="7"/>
  <c r="D14" i="6"/>
  <c r="D14" i="5"/>
  <c r="C11" i="5"/>
  <c r="C155" i="5"/>
  <c r="D7" i="1"/>
  <c r="H7" i="1"/>
  <c r="I7" i="1"/>
  <c r="D8" i="1"/>
  <c r="H8" i="1"/>
  <c r="J8" i="1"/>
  <c r="I8" i="1"/>
  <c r="D9" i="1"/>
  <c r="H9" i="1"/>
  <c r="J9" i="1"/>
  <c r="D10" i="1"/>
  <c r="H10" i="1"/>
  <c r="I10" i="1"/>
  <c r="D11" i="1"/>
  <c r="H11" i="1"/>
  <c r="J11" i="1"/>
  <c r="I11" i="1"/>
  <c r="D12" i="1"/>
  <c r="H12" i="1"/>
  <c r="I12" i="1"/>
  <c r="D13" i="1"/>
  <c r="H13" i="1"/>
  <c r="J13" i="1"/>
  <c r="D14" i="1"/>
  <c r="H14" i="1"/>
  <c r="I14" i="1"/>
  <c r="D15" i="1"/>
  <c r="H15" i="1"/>
  <c r="I15" i="1"/>
  <c r="J15" i="1"/>
  <c r="D16" i="1"/>
  <c r="H16" i="1"/>
  <c r="I16" i="1"/>
  <c r="D17" i="1"/>
  <c r="H17" i="1"/>
  <c r="I17" i="1"/>
  <c r="D18" i="1"/>
  <c r="H18" i="1"/>
  <c r="I18" i="1"/>
  <c r="D19" i="1"/>
  <c r="H19" i="1"/>
  <c r="J19" i="1"/>
  <c r="D20" i="1"/>
  <c r="H20" i="1"/>
  <c r="J20" i="1"/>
  <c r="I20" i="1"/>
  <c r="D21" i="1"/>
  <c r="H21" i="1"/>
  <c r="I21" i="1"/>
  <c r="D22" i="1"/>
  <c r="H22" i="1"/>
  <c r="I22" i="1"/>
  <c r="D23" i="1"/>
  <c r="H23" i="1"/>
  <c r="J23" i="1"/>
  <c r="D24" i="1"/>
  <c r="H24" i="1"/>
  <c r="J24" i="1"/>
  <c r="I24" i="1"/>
  <c r="D25" i="1"/>
  <c r="H25" i="1"/>
  <c r="I25" i="1"/>
  <c r="D26" i="1"/>
  <c r="H26" i="1"/>
  <c r="I26" i="1"/>
  <c r="D27" i="1"/>
  <c r="H27" i="1"/>
  <c r="J27" i="1"/>
  <c r="I27" i="1"/>
  <c r="D28" i="1"/>
  <c r="H28" i="1"/>
  <c r="J28" i="1"/>
  <c r="D29" i="1"/>
  <c r="H29" i="1"/>
  <c r="I29" i="1"/>
  <c r="D30" i="1"/>
  <c r="H30" i="1"/>
  <c r="I30" i="1"/>
  <c r="D31" i="1"/>
  <c r="H31" i="1"/>
  <c r="J31" i="1"/>
  <c r="I31" i="1"/>
  <c r="D32" i="1"/>
  <c r="H32" i="1"/>
  <c r="I32" i="1"/>
  <c r="D33" i="1"/>
  <c r="H33" i="1"/>
  <c r="I33" i="1"/>
  <c r="D34" i="1"/>
  <c r="H34" i="1"/>
  <c r="I34" i="1"/>
  <c r="D35" i="1"/>
  <c r="H35" i="1"/>
  <c r="J35" i="1"/>
  <c r="I35" i="1"/>
  <c r="D36" i="1"/>
  <c r="H36" i="1"/>
  <c r="I36" i="1"/>
  <c r="D37" i="1"/>
  <c r="H37" i="1"/>
  <c r="I37" i="1"/>
  <c r="D38" i="1"/>
  <c r="H38" i="1"/>
  <c r="I38" i="1"/>
  <c r="D39" i="1"/>
  <c r="H39" i="1"/>
  <c r="I39" i="1"/>
  <c r="D40" i="1"/>
  <c r="H40" i="1"/>
  <c r="J40" i="1"/>
  <c r="I40" i="1"/>
  <c r="D41" i="1"/>
  <c r="H41" i="1"/>
  <c r="I41" i="1"/>
  <c r="D42" i="1"/>
  <c r="H42" i="1"/>
  <c r="I42" i="1"/>
  <c r="D43" i="1"/>
  <c r="H43" i="1"/>
  <c r="I43" i="1"/>
  <c r="J43" i="1"/>
  <c r="D44" i="1"/>
  <c r="H44" i="1"/>
  <c r="I44" i="1"/>
  <c r="D6" i="1"/>
  <c r="H6" i="1"/>
  <c r="J6" i="1"/>
  <c r="H5" i="1"/>
  <c r="J5" i="1"/>
  <c r="D5" i="1"/>
  <c r="D45" i="1"/>
  <c r="E45" i="1"/>
  <c r="L45" i="1"/>
  <c r="C45" i="1"/>
  <c r="C11" i="7"/>
  <c r="C111" i="7"/>
  <c r="C11" i="6"/>
  <c r="D22" i="8"/>
  <c r="D10" i="8"/>
  <c r="B41" i="8"/>
  <c r="B35" i="8"/>
  <c r="B34" i="8"/>
  <c r="B33" i="8"/>
  <c r="B32" i="8"/>
  <c r="B31" i="8"/>
  <c r="B30" i="8"/>
  <c r="B29" i="8"/>
  <c r="B28" i="8"/>
  <c r="B27" i="8"/>
  <c r="B26" i="8"/>
  <c r="B25" i="8"/>
  <c r="B24" i="8"/>
  <c r="B22" i="8"/>
  <c r="B23" i="8"/>
  <c r="B20" i="8"/>
  <c r="B19" i="8"/>
  <c r="B18" i="8"/>
  <c r="B10" i="8"/>
  <c r="B9" i="8"/>
  <c r="J44" i="1"/>
  <c r="J41" i="1"/>
  <c r="J37" i="1"/>
  <c r="J36" i="1"/>
  <c r="J33" i="1"/>
  <c r="J32" i="1"/>
  <c r="J30" i="1"/>
  <c r="J25" i="1"/>
  <c r="J21" i="1"/>
  <c r="J17" i="1"/>
  <c r="J16" i="1"/>
  <c r="J14" i="1"/>
  <c r="J12" i="1"/>
  <c r="I5" i="1"/>
  <c r="J7" i="1"/>
  <c r="J39" i="1"/>
  <c r="D27" i="8"/>
  <c r="E107" i="4"/>
  <c r="D18" i="8"/>
  <c r="J10" i="1"/>
  <c r="J26" i="1"/>
  <c r="J42" i="1"/>
  <c r="J22" i="1"/>
  <c r="J38" i="1"/>
  <c r="J18" i="1"/>
  <c r="C109" i="4"/>
  <c r="E5" i="8"/>
  <c r="E15" i="8"/>
  <c r="J34" i="1"/>
  <c r="J29" i="1"/>
  <c r="J45" i="1"/>
  <c r="I28" i="1"/>
  <c r="I13" i="1"/>
  <c r="I9" i="1"/>
  <c r="C122" i="6"/>
  <c r="H45" i="1"/>
  <c r="I6" i="1"/>
  <c r="H47" i="1"/>
  <c r="I23" i="1"/>
  <c r="I19" i="1"/>
  <c r="H49" i="1"/>
  <c r="D21" i="8"/>
  <c r="E38" i="8"/>
  <c r="F39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<sst xmlns="http://schemas.openxmlformats.org/spreadsheetml/2006/main" count="104" uniqueCount="67">
  <si>
    <t>Income</t>
  </si>
  <si>
    <t>DETAILS</t>
  </si>
  <si>
    <t>NET AMOUNT</t>
  </si>
  <si>
    <t>Services Rendered</t>
  </si>
  <si>
    <t>Expenses</t>
  </si>
  <si>
    <t>Insurance</t>
  </si>
  <si>
    <t>Interest</t>
  </si>
  <si>
    <t>Repairs &amp; Maint</t>
  </si>
  <si>
    <t>Motor Vehicle</t>
  </si>
  <si>
    <t>Advertising</t>
  </si>
  <si>
    <t>Fuel</t>
  </si>
  <si>
    <t>Registration</t>
  </si>
  <si>
    <t>Repairs</t>
  </si>
  <si>
    <t>Protective Clothing</t>
  </si>
  <si>
    <t>DATE</t>
  </si>
  <si>
    <t>TOTAL EXPENSES</t>
  </si>
  <si>
    <t>TOTAL INCOME</t>
  </si>
  <si>
    <t>Sales from Trading</t>
  </si>
  <si>
    <t>Cost of Sales</t>
  </si>
  <si>
    <t>Opening stock</t>
  </si>
  <si>
    <t>Less Closing Stock</t>
  </si>
  <si>
    <t>Gross Profit</t>
  </si>
  <si>
    <t>Total Expenses</t>
  </si>
  <si>
    <t>Net Profit</t>
  </si>
  <si>
    <t>Description</t>
  </si>
  <si>
    <t>Date</t>
  </si>
  <si>
    <t>Cost</t>
  </si>
  <si>
    <t>OWDV</t>
  </si>
  <si>
    <t>Accum Dep'n</t>
  </si>
  <si>
    <t>Dep'n</t>
  </si>
  <si>
    <t>Private %</t>
  </si>
  <si>
    <t>CWDV</t>
  </si>
  <si>
    <t>Disposal Date</t>
  </si>
  <si>
    <t>Value</t>
  </si>
  <si>
    <t>Dep'n Rate</t>
  </si>
  <si>
    <t>PTE Dep'n</t>
  </si>
  <si>
    <t>Less Private Portion</t>
  </si>
  <si>
    <t>Dep'n Claim</t>
  </si>
  <si>
    <t>Depreciation</t>
  </si>
  <si>
    <t>Materials</t>
  </si>
  <si>
    <t>Postage</t>
  </si>
  <si>
    <t>Donations</t>
  </si>
  <si>
    <t>Subcontractors &amp; Wages</t>
  </si>
  <si>
    <t>Travel &amp; Accomadation</t>
  </si>
  <si>
    <t>Name</t>
  </si>
  <si>
    <t>Super</t>
  </si>
  <si>
    <t>Accounting</t>
  </si>
  <si>
    <t>Loan Repayment</t>
  </si>
  <si>
    <t>Telephone / Mobile / Internet</t>
  </si>
  <si>
    <t>Bank Charges / Merchant Fees</t>
  </si>
  <si>
    <t>Utilities / Electricity / Water / Rates</t>
  </si>
  <si>
    <t>Lease / Rent Payments</t>
  </si>
  <si>
    <t>July</t>
  </si>
  <si>
    <t>August</t>
  </si>
  <si>
    <t>September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</si>
  <si>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</si>
  <si>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</si>
  <si>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</si>
  <si>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</si>
  <si>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</si>
  <si>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</si>
  <si>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</si>
  <si>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</si>
  <si>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</si>
  <si>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for the Period 1 July to 30 June</t>
  </si>
  <si>
    <t>Net Amount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</si>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</sst>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1" formatCode="_-* #,##0.00_-;\-* #,##0.00_-;_-* &quot;-&quot;??_-;_-@_-"/>
  </numFmts>
  <fonts count="10" x14ac:knownFonts="1">
    <font>
      <sz val="10"/>
      <name val="Arial"/>
    </font>
    <font>
      <sz val="10"/>
      <name val="Arial"/>
    </font>
    <font>
      <sz val="10"/>
      <name val="Calisto MT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Calisto MT"/>
      <family val="1"/>
    </font>
    <font>
      <b/>
      <sz val="12"/>
      <name val="Arial"/>
      <family val="2"/>
    </font>
    <font>
      <b/>
      <sz val="2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71" fontId="2" fillId="0" borderId="0" xfId="1" applyFont="1"/>
    <xf numFmtId="0" fontId="3" fillId="0" borderId="0" xfId="0" applyFont="1"/>
    <xf numFmtId="0" fontId="4" fillId="0" borderId="0" xfId="0" applyFont="1"/>
    <xf numFmtId="43" fontId="3" fillId="0" borderId="0" xfId="2" applyFont="1"/>
    <xf numFmtId="0" fontId="5" fillId="0" borderId="1" xfId="0" applyFont="1" applyBorder="1" applyAlignment="1">
      <alignment horizontal="center" vertical="center" wrapText="1"/>
    </xf>
    <xf numFmtId="43" fontId="5" fillId="0" borderId="1" xfId="2" applyFont="1" applyBorder="1" applyAlignment="1">
      <alignment horizontal="center" vertical="center" wrapText="1"/>
    </xf>
    <xf numFmtId="0" fontId="6" fillId="0" borderId="0" xfId="0" applyFont="1"/>
    <xf numFmtId="43" fontId="3" fillId="0" borderId="2" xfId="2" applyFont="1" applyBorder="1"/>
    <xf numFmtId="171" fontId="3" fillId="0" borderId="0" xfId="3" applyFont="1"/>
    <xf numFmtId="171" fontId="5" fillId="0" borderId="1" xfId="3" applyFont="1" applyBorder="1" applyAlignment="1">
      <alignment horizontal="center" vertical="center" wrapText="1"/>
    </xf>
    <xf numFmtId="171" fontId="3" fillId="0" borderId="2" xfId="3" applyFont="1" applyBorder="1"/>
    <xf numFmtId="171" fontId="2" fillId="0" borderId="0" xfId="0" applyNumberFormat="1" applyFont="1"/>
    <xf numFmtId="0" fontId="7" fillId="0" borderId="0" xfId="0" applyFont="1" applyAlignment="1">
      <alignment horizontal="centerContinuous"/>
    </xf>
    <xf numFmtId="171" fontId="7" fillId="0" borderId="0" xfId="1" applyFont="1" applyAlignment="1">
      <alignment horizontal="centerContinuous"/>
    </xf>
    <xf numFmtId="0" fontId="7" fillId="0" borderId="0" xfId="0" applyFont="1"/>
    <xf numFmtId="171" fontId="1" fillId="0" borderId="0" xfId="1"/>
    <xf numFmtId="171" fontId="4" fillId="0" borderId="0" xfId="1" applyFont="1"/>
    <xf numFmtId="171" fontId="1" fillId="0" borderId="3" xfId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71" fontId="3" fillId="0" borderId="3" xfId="1" applyFont="1" applyBorder="1"/>
    <xf numFmtId="171" fontId="3" fillId="0" borderId="0" xfId="1" applyFont="1" applyBorder="1"/>
    <xf numFmtId="0" fontId="9" fillId="0" borderId="0" xfId="0" applyFont="1"/>
    <xf numFmtId="171" fontId="4" fillId="0" borderId="3" xfId="1" applyFont="1" applyBorder="1"/>
    <xf numFmtId="171" fontId="1" fillId="0" borderId="1" xfId="1" applyBorder="1"/>
    <xf numFmtId="14" fontId="3" fillId="0" borderId="0" xfId="0" applyNumberFormat="1" applyFont="1"/>
    <xf numFmtId="43" fontId="2" fillId="0" borderId="0" xfId="0" applyNumberFormat="1" applyFont="1"/>
    <xf numFmtId="43" fontId="3" fillId="0" borderId="0" xfId="0" applyNumberFormat="1" applyFont="1"/>
    <xf numFmtId="9" fontId="0" fillId="0" borderId="0" xfId="4" applyFont="1"/>
    <xf numFmtId="0" fontId="0" fillId="0" borderId="2" xfId="0" applyBorder="1"/>
    <xf numFmtId="9" fontId="0" fillId="0" borderId="2" xfId="4" applyFont="1" applyBorder="1"/>
    <xf numFmtId="171" fontId="0" fillId="0" borderId="0" xfId="1" applyFont="1"/>
    <xf numFmtId="171" fontId="0" fillId="0" borderId="2" xfId="1" applyFont="1" applyBorder="1"/>
    <xf numFmtId="15" fontId="0" fillId="0" borderId="0" xfId="0" applyNumberFormat="1"/>
    <xf numFmtId="15" fontId="0" fillId="0" borderId="2" xfId="0" applyNumberFormat="1" applyBorder="1"/>
    <xf numFmtId="15" fontId="0" fillId="0" borderId="0" xfId="1" applyNumberFormat="1" applyFont="1"/>
    <xf numFmtId="171" fontId="0" fillId="0" borderId="1" xfId="1" applyFont="1" applyBorder="1"/>
    <xf numFmtId="0" fontId="8" fillId="0" borderId="0" xfId="0" applyFont="1" applyAlignment="1">
      <alignment horizontal="center" vertical="center"/>
    </xf>
    <xf numFmtId="14" fontId="3" fillId="0" borderId="0" xfId="0" applyNumberFormat="1" applyFont="1" applyFill="1"/>
    <xf numFmtId="0" fontId="3" fillId="0" borderId="0" xfId="0" applyFont="1" applyFill="1"/>
    <xf numFmtId="0" fontId="2" fillId="0" borderId="0" xfId="0" applyFont="1" applyFill="1"/>
    <xf numFmtId="171" fontId="2" fillId="0" borderId="0" xfId="1" applyFont="1" applyFill="1"/>
    <xf numFmtId="10" fontId="0" fillId="0" borderId="0" xfId="4" applyNumberFormat="1" applyFont="1"/>
    <xf numFmtId="10" fontId="0" fillId="0" borderId="2" xfId="4" applyNumberFormat="1" applyFont="1" applyBorder="1"/>
    <xf numFmtId="171" fontId="3" fillId="0" borderId="0" xfId="0" applyNumberFormat="1" applyFont="1"/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1" fontId="2" fillId="0" borderId="4" xfId="1" applyFont="1" applyBorder="1" applyAlignment="1">
      <alignment horizontal="center" wrapText="1"/>
    </xf>
    <xf numFmtId="43" fontId="3" fillId="2" borderId="0" xfId="2" applyFont="1" applyFill="1"/>
    <xf numFmtId="171" fontId="3" fillId="2" borderId="2" xfId="3" applyFont="1" applyFill="1" applyBorder="1"/>
    <xf numFmtId="171" fontId="3" fillId="0" borderId="0" xfId="0" applyNumberFormat="1" applyFont="1" applyFill="1"/>
    <xf numFmtId="171" fontId="3" fillId="0" borderId="0" xfId="3" applyFont="1" applyFill="1"/>
    <xf numFmtId="171" fontId="2" fillId="0" borderId="0" xfId="0" applyNumberFormat="1" applyFont="1" applyFill="1"/>
    <xf numFmtId="171" fontId="2" fillId="0" borderId="4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5">
    <cellStyle name="Comma" xfId="1" builtinId="3"/>
    <cellStyle name="Comma_Orme Enterprises Pty Ltd 2002" xfId="2" xr:uid="{89DEFCC1-18D4-4CBC-B715-525126A9F500}"/>
    <cellStyle name="Comma_Orme Enterprises Pty Ltd 2002_Gull Wembley GST Trading Schedule" xfId="3" xr:uid="{6D4EB439-974E-4895-A37A-12D743D48114}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D3FA-CA7E-4E5D-B116-561FB0BEB448}">
  <dimension ref="A1:AP109"/>
  <sheetViews>
    <sheetView tabSelected="1" zoomScale="80" zoomScaleNormal="80" workbookViewId="0">
      <pane ySplit="14" topLeftCell="A15" activePane="bottomLeft" state="frozen"/>
      <selection pane="bottomLeft" sqref="A1:IV2"/>
    </sheetView>
  </sheetViews>
  <sheetFormatPr defaultRowHeight="12.75" x14ac:dyDescent="0.2"/>
  <cols>
    <col min="1" max="1" width="10.85546875" style="3" bestFit="1" customWidth="1"/>
    <col min="2" max="2" width="39" style="3" customWidth="1"/>
    <col min="3" max="3" width="11.28515625" style="5" bestFit="1" customWidth="1"/>
    <col min="4" max="4" width="8.85546875" style="3" bestFit="1" customWidth="1"/>
    <col min="5" max="5" width="10.7109375" style="1" bestFit="1" customWidth="1"/>
    <col min="6" max="6" width="9.42578125" style="1" bestFit="1" customWidth="1"/>
    <col min="7" max="7" width="9.5703125" style="1" bestFit="1" customWidth="1"/>
    <col min="8" max="8" width="9.85546875" style="1" bestFit="1" customWidth="1"/>
    <col min="9" max="9" width="9.28515625" style="1" bestFit="1" customWidth="1"/>
    <col min="10" max="10" width="7.28515625" style="1" bestFit="1" customWidth="1"/>
    <col min="11" max="11" width="9.28515625" style="1" bestFit="1" customWidth="1"/>
    <col min="12" max="12" width="8.5703125" style="2" bestFit="1" customWidth="1"/>
    <col min="13" max="13" width="11.5703125" style="2" bestFit="1" customWidth="1"/>
    <col min="14" max="14" width="8" style="2" bestFit="1" customWidth="1"/>
    <col min="15" max="15" width="7.42578125" style="1" bestFit="1" customWidth="1"/>
    <col min="16" max="16" width="9.5703125" style="1" bestFit="1" customWidth="1"/>
    <col min="17" max="17" width="10.42578125" style="1" customWidth="1"/>
    <col min="18" max="18" width="12.5703125" style="1" customWidth="1"/>
    <col min="19" max="19" width="11.5703125" style="1" bestFit="1" customWidth="1"/>
    <col min="20" max="20" width="13.140625" style="1" bestFit="1" customWidth="1"/>
    <col min="21" max="21" width="7.7109375" style="3" customWidth="1"/>
    <col min="22" max="22" width="11" style="3" bestFit="1" customWidth="1"/>
    <col min="23" max="23" width="10.85546875" style="3" bestFit="1" customWidth="1"/>
    <col min="24" max="16384" width="9.140625" style="3"/>
  </cols>
  <sheetData>
    <row r="1" spans="1:26" ht="35.25" customHeight="1" x14ac:dyDescent="0.2">
      <c r="A1" s="58" t="e" vm="1">
        <v>#VALUE!</v>
      </c>
      <c r="B1" s="58"/>
      <c r="D1" s="5"/>
      <c r="E1" s="5"/>
      <c r="F1" s="3"/>
      <c r="L1" s="1"/>
      <c r="M1" s="1"/>
      <c r="O1" s="2"/>
      <c r="P1" s="2"/>
      <c r="U1" s="1"/>
      <c r="V1" s="1"/>
      <c r="Z1" s="1"/>
    </row>
    <row r="2" spans="1:26" x14ac:dyDescent="0.2">
      <c r="A2" s="59"/>
      <c r="D2" s="5"/>
      <c r="E2" s="5"/>
      <c r="F2" s="3"/>
      <c r="L2" s="1"/>
      <c r="M2" s="1"/>
      <c r="O2" s="2"/>
      <c r="P2" s="2"/>
      <c r="U2" s="1"/>
      <c r="V2" s="1"/>
      <c r="Z2" s="1"/>
    </row>
    <row r="3" spans="1:26" ht="42.75" customHeight="1" x14ac:dyDescent="0.2">
      <c r="B3" s="41"/>
    </row>
    <row r="4" spans="1:26" s="4" customFormat="1" x14ac:dyDescent="0.2">
      <c r="B4" s="4" t="s">
        <v>0</v>
      </c>
      <c r="C4" s="5"/>
      <c r="D4" s="3"/>
      <c r="E4" s="1"/>
      <c r="F4" s="1"/>
      <c r="G4" s="1"/>
      <c r="H4" s="1"/>
      <c r="I4" s="1"/>
      <c r="J4" s="1"/>
      <c r="K4" s="1"/>
      <c r="L4" s="2"/>
      <c r="M4" s="2"/>
      <c r="N4" s="2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3"/>
    </row>
    <row r="5" spans="1:26" ht="26.25" thickBot="1" x14ac:dyDescent="0.25">
      <c r="B5" s="6" t="s">
        <v>1</v>
      </c>
      <c r="C5" s="7" t="s">
        <v>2</v>
      </c>
    </row>
    <row r="6" spans="1:26" ht="16.5" customHeight="1" thickTop="1" x14ac:dyDescent="0.2"/>
    <row r="7" spans="1:26" ht="16.5" customHeight="1" x14ac:dyDescent="0.2">
      <c r="A7" s="3" t="s">
        <v>52</v>
      </c>
    </row>
    <row r="8" spans="1:26" ht="16.5" customHeight="1" x14ac:dyDescent="0.2">
      <c r="A8" s="3" t="s">
        <v>53</v>
      </c>
    </row>
    <row r="9" spans="1:26" ht="16.5" customHeight="1" x14ac:dyDescent="0.2">
      <c r="A9" s="3" t="s">
        <v>54</v>
      </c>
    </row>
    <row r="10" spans="1:26" ht="16.5" customHeight="1" x14ac:dyDescent="0.25">
      <c r="E10" s="8"/>
    </row>
    <row r="11" spans="1:26" x14ac:dyDescent="0.2">
      <c r="C11" s="9">
        <f>SUM(C6:C10)</f>
        <v>0</v>
      </c>
      <c r="U11" s="4"/>
      <c r="V11" s="4"/>
      <c r="W11" s="4"/>
      <c r="X11" s="4"/>
      <c r="Y11" s="4"/>
      <c r="Z11" s="4"/>
    </row>
    <row r="13" spans="1:26" x14ac:dyDescent="0.2">
      <c r="B13" s="3" t="s">
        <v>4</v>
      </c>
      <c r="L13" s="57" t="s">
        <v>8</v>
      </c>
      <c r="M13" s="57"/>
      <c r="N13" s="57"/>
      <c r="U13" s="4"/>
      <c r="V13" s="4"/>
      <c r="W13" s="4"/>
      <c r="X13" s="4"/>
      <c r="Y13" s="4"/>
      <c r="Z13" s="4"/>
    </row>
    <row r="14" spans="1:26" s="23" customFormat="1" ht="51.75" thickBot="1" x14ac:dyDescent="0.25">
      <c r="A14" s="22" t="s">
        <v>14</v>
      </c>
      <c r="B14" s="6" t="s">
        <v>1</v>
      </c>
      <c r="C14" s="7" t="s">
        <v>2</v>
      </c>
      <c r="D14" s="49" t="s">
        <v>39</v>
      </c>
      <c r="E14" s="50" t="s">
        <v>9</v>
      </c>
      <c r="F14" s="50" t="s">
        <v>49</v>
      </c>
      <c r="G14" s="50" t="s">
        <v>50</v>
      </c>
      <c r="H14" s="50" t="s">
        <v>41</v>
      </c>
      <c r="I14" s="50" t="s">
        <v>5</v>
      </c>
      <c r="J14" s="50" t="s">
        <v>6</v>
      </c>
      <c r="K14" s="50" t="s">
        <v>51</v>
      </c>
      <c r="L14" s="51" t="s">
        <v>10</v>
      </c>
      <c r="M14" s="51" t="s">
        <v>11</v>
      </c>
      <c r="N14" s="51" t="s">
        <v>12</v>
      </c>
      <c r="O14" s="50" t="s">
        <v>40</v>
      </c>
      <c r="P14" s="50" t="s">
        <v>13</v>
      </c>
      <c r="Q14" s="50" t="s">
        <v>7</v>
      </c>
      <c r="R14" s="50" t="s">
        <v>42</v>
      </c>
      <c r="S14" s="50" t="s">
        <v>48</v>
      </c>
      <c r="T14" s="50" t="s">
        <v>43</v>
      </c>
      <c r="U14" s="49" t="s">
        <v>45</v>
      </c>
      <c r="V14" s="49" t="s">
        <v>46</v>
      </c>
      <c r="W14" s="49" t="s">
        <v>47</v>
      </c>
    </row>
    <row r="15" spans="1:26" ht="13.5" thickTop="1" x14ac:dyDescent="0.2">
      <c r="A15" s="43"/>
      <c r="B15" s="43"/>
      <c r="C15" s="55"/>
      <c r="D15" s="43"/>
      <c r="E15" s="56">
        <f>C15*20</f>
        <v>0</v>
      </c>
      <c r="L15" s="1"/>
      <c r="M15" s="1"/>
      <c r="O15" s="2"/>
      <c r="P15" s="2"/>
      <c r="U15" s="1"/>
      <c r="V15" s="1"/>
    </row>
    <row r="16" spans="1:26" x14ac:dyDescent="0.2">
      <c r="A16" s="43"/>
      <c r="B16" s="43"/>
      <c r="C16" s="55"/>
      <c r="D16" s="43"/>
      <c r="E16" s="56">
        <f>C16*7</f>
        <v>0</v>
      </c>
      <c r="L16" s="1"/>
      <c r="M16" s="1"/>
      <c r="O16" s="2"/>
      <c r="P16" s="2"/>
      <c r="U16" s="1"/>
      <c r="V16" s="1"/>
    </row>
    <row r="17" spans="3:22" x14ac:dyDescent="0.2">
      <c r="C17" s="10"/>
      <c r="L17" s="1"/>
      <c r="M17" s="1"/>
      <c r="O17" s="2"/>
      <c r="P17" s="2"/>
      <c r="U17" s="1"/>
      <c r="V17" s="1"/>
    </row>
    <row r="18" spans="3:22" x14ac:dyDescent="0.2">
      <c r="C18" s="10"/>
      <c r="L18" s="1"/>
      <c r="M18" s="1"/>
      <c r="O18" s="2"/>
      <c r="P18" s="2"/>
      <c r="U18" s="1"/>
      <c r="V18" s="1"/>
    </row>
    <row r="19" spans="3:22" x14ac:dyDescent="0.2">
      <c r="C19" s="10"/>
      <c r="L19" s="1"/>
      <c r="M19" s="1"/>
      <c r="O19" s="2"/>
      <c r="P19" s="2"/>
      <c r="U19" s="1"/>
      <c r="V19" s="1"/>
    </row>
    <row r="20" spans="3:22" x14ac:dyDescent="0.2">
      <c r="C20" s="10"/>
      <c r="L20" s="1"/>
      <c r="M20" s="1"/>
      <c r="O20" s="2"/>
      <c r="P20" s="2"/>
      <c r="U20" s="1"/>
      <c r="V20" s="1"/>
    </row>
    <row r="21" spans="3:22" x14ac:dyDescent="0.2">
      <c r="C21" s="10"/>
      <c r="L21" s="1"/>
      <c r="M21" s="1"/>
      <c r="O21" s="2"/>
      <c r="P21" s="2"/>
      <c r="U21" s="1"/>
      <c r="V21" s="1"/>
    </row>
    <row r="22" spans="3:22" x14ac:dyDescent="0.2">
      <c r="C22" s="10"/>
      <c r="L22" s="1"/>
      <c r="M22" s="1"/>
      <c r="O22" s="2"/>
      <c r="P22" s="2"/>
      <c r="U22" s="1"/>
      <c r="V22" s="1"/>
    </row>
    <row r="23" spans="3:22" x14ac:dyDescent="0.2">
      <c r="C23" s="10"/>
      <c r="L23" s="1"/>
      <c r="M23" s="1"/>
      <c r="O23" s="2"/>
      <c r="P23" s="2"/>
      <c r="U23" s="1"/>
      <c r="V23" s="1"/>
    </row>
    <row r="24" spans="3:22" x14ac:dyDescent="0.2">
      <c r="C24" s="10"/>
      <c r="L24" s="1"/>
      <c r="M24" s="1"/>
      <c r="O24" s="2"/>
      <c r="P24" s="2"/>
      <c r="U24" s="1"/>
      <c r="V24" s="1"/>
    </row>
    <row r="25" spans="3:22" x14ac:dyDescent="0.2">
      <c r="C25" s="10"/>
      <c r="L25" s="1"/>
      <c r="M25" s="1"/>
      <c r="O25" s="2"/>
      <c r="P25" s="2"/>
      <c r="U25" s="1"/>
      <c r="V25" s="1"/>
    </row>
    <row r="26" spans="3:22" x14ac:dyDescent="0.2">
      <c r="C26" s="10"/>
      <c r="L26" s="1"/>
      <c r="M26" s="1"/>
      <c r="O26" s="2"/>
      <c r="P26" s="2"/>
      <c r="U26" s="1"/>
      <c r="V26" s="1"/>
    </row>
    <row r="27" spans="3:22" x14ac:dyDescent="0.2">
      <c r="C27" s="10"/>
      <c r="L27" s="1"/>
      <c r="M27" s="1"/>
      <c r="O27" s="2"/>
      <c r="P27" s="2"/>
      <c r="U27" s="1"/>
      <c r="V27" s="1"/>
    </row>
    <row r="28" spans="3:22" x14ac:dyDescent="0.2">
      <c r="C28" s="10"/>
      <c r="H28" s="2"/>
      <c r="I28" s="2"/>
      <c r="J28" s="2"/>
      <c r="L28" s="1"/>
      <c r="M28" s="1"/>
      <c r="O28" s="2"/>
      <c r="P28" s="2"/>
      <c r="U28" s="1"/>
      <c r="V28" s="1"/>
    </row>
    <row r="29" spans="3:22" x14ac:dyDescent="0.2">
      <c r="C29" s="10"/>
      <c r="H29" s="2"/>
      <c r="I29" s="2"/>
      <c r="J29" s="2"/>
      <c r="L29" s="1"/>
      <c r="M29" s="1"/>
      <c r="O29" s="2"/>
      <c r="P29" s="2"/>
      <c r="U29" s="1"/>
      <c r="V29" s="1"/>
    </row>
    <row r="30" spans="3:22" x14ac:dyDescent="0.2">
      <c r="C30" s="10"/>
      <c r="H30" s="2"/>
      <c r="I30" s="2"/>
      <c r="J30" s="2"/>
      <c r="K30" s="2"/>
      <c r="L30" s="1"/>
      <c r="M30" s="1"/>
      <c r="O30" s="2"/>
      <c r="P30" s="2"/>
      <c r="U30" s="1"/>
      <c r="V30" s="1"/>
    </row>
    <row r="31" spans="3:22" x14ac:dyDescent="0.2">
      <c r="C31" s="10"/>
      <c r="H31" s="2"/>
      <c r="I31" s="2"/>
      <c r="J31" s="2"/>
      <c r="L31" s="1"/>
      <c r="M31" s="1"/>
      <c r="O31" s="2"/>
      <c r="P31" s="2"/>
      <c r="U31" s="1"/>
      <c r="V31" s="1"/>
    </row>
    <row r="32" spans="3:22" x14ac:dyDescent="0.2">
      <c r="C32" s="10"/>
      <c r="H32" s="2"/>
      <c r="I32" s="2"/>
      <c r="J32" s="2"/>
      <c r="L32" s="1"/>
      <c r="M32" s="1"/>
      <c r="O32" s="2"/>
      <c r="P32" s="2"/>
      <c r="U32" s="1"/>
      <c r="V32" s="1"/>
    </row>
    <row r="33" spans="1:22" x14ac:dyDescent="0.2">
      <c r="C33" s="10"/>
      <c r="H33" s="2"/>
      <c r="I33" s="2"/>
      <c r="J33" s="2"/>
      <c r="L33" s="1"/>
      <c r="M33" s="1"/>
      <c r="O33" s="2"/>
      <c r="P33" s="2"/>
      <c r="U33" s="1"/>
      <c r="V33" s="1"/>
    </row>
    <row r="34" spans="1:22" x14ac:dyDescent="0.2">
      <c r="C34" s="10"/>
      <c r="H34" s="2"/>
      <c r="I34" s="2"/>
      <c r="J34" s="2"/>
      <c r="L34" s="1"/>
      <c r="M34" s="1"/>
      <c r="O34" s="2"/>
      <c r="P34" s="2"/>
      <c r="U34" s="1"/>
      <c r="V34" s="1"/>
    </row>
    <row r="35" spans="1:22" x14ac:dyDescent="0.2">
      <c r="C35" s="10"/>
      <c r="H35" s="2"/>
      <c r="I35" s="2"/>
      <c r="J35" s="2"/>
      <c r="L35" s="1"/>
      <c r="M35" s="1"/>
      <c r="O35" s="2"/>
      <c r="P35" s="2"/>
      <c r="U35" s="1"/>
      <c r="V35" s="1"/>
    </row>
    <row r="36" spans="1:22" x14ac:dyDescent="0.2">
      <c r="C36" s="10"/>
      <c r="H36" s="2"/>
      <c r="I36" s="2"/>
      <c r="J36" s="2"/>
      <c r="L36" s="1"/>
      <c r="M36" s="1"/>
      <c r="O36" s="2"/>
      <c r="P36" s="2"/>
      <c r="U36" s="1"/>
      <c r="V36" s="1"/>
    </row>
    <row r="37" spans="1:22" x14ac:dyDescent="0.2">
      <c r="C37" s="10"/>
      <c r="H37" s="2"/>
      <c r="I37" s="2"/>
      <c r="J37" s="2"/>
      <c r="L37" s="1"/>
      <c r="M37" s="1"/>
      <c r="O37" s="2"/>
      <c r="P37" s="2"/>
      <c r="U37" s="1"/>
      <c r="V37" s="1"/>
    </row>
    <row r="38" spans="1:22" x14ac:dyDescent="0.2">
      <c r="C38" s="10"/>
      <c r="H38" s="2"/>
      <c r="I38" s="2"/>
      <c r="J38" s="2"/>
      <c r="L38" s="1"/>
      <c r="M38" s="1"/>
      <c r="O38" s="2"/>
      <c r="P38" s="2"/>
      <c r="U38" s="1"/>
      <c r="V38" s="1"/>
    </row>
    <row r="39" spans="1:22" x14ac:dyDescent="0.2">
      <c r="C39" s="10"/>
      <c r="H39" s="2"/>
      <c r="I39" s="2"/>
      <c r="J39" s="2"/>
      <c r="L39" s="1"/>
      <c r="M39" s="1"/>
      <c r="O39" s="2"/>
      <c r="P39" s="2"/>
      <c r="U39" s="1"/>
      <c r="V39" s="1"/>
    </row>
    <row r="40" spans="1:22" x14ac:dyDescent="0.2">
      <c r="C40" s="10"/>
      <c r="H40" s="2"/>
      <c r="I40" s="2"/>
      <c r="J40" s="2"/>
      <c r="L40" s="1"/>
      <c r="M40" s="1"/>
      <c r="O40" s="2"/>
      <c r="P40" s="2"/>
      <c r="U40" s="1"/>
      <c r="V40" s="1"/>
    </row>
    <row r="41" spans="1:22" x14ac:dyDescent="0.2">
      <c r="C41" s="10"/>
      <c r="H41" s="2"/>
      <c r="I41" s="2"/>
      <c r="J41" s="2"/>
      <c r="L41" s="1"/>
      <c r="M41" s="1"/>
      <c r="O41" s="2"/>
      <c r="P41" s="2"/>
      <c r="U41" s="1"/>
      <c r="V41" s="1"/>
    </row>
    <row r="42" spans="1:22" x14ac:dyDescent="0.2">
      <c r="C42" s="10"/>
      <c r="H42" s="2"/>
      <c r="I42" s="2"/>
      <c r="J42" s="2"/>
      <c r="L42" s="1"/>
      <c r="M42" s="1"/>
      <c r="O42" s="2"/>
      <c r="P42" s="2"/>
      <c r="U42" s="1"/>
      <c r="V42" s="1"/>
    </row>
    <row r="43" spans="1:22" x14ac:dyDescent="0.2">
      <c r="C43" s="10"/>
      <c r="H43" s="2"/>
      <c r="I43" s="2"/>
      <c r="J43" s="2"/>
      <c r="L43" s="1"/>
      <c r="M43" s="1"/>
      <c r="O43" s="2"/>
      <c r="P43" s="2"/>
      <c r="U43" s="1"/>
      <c r="V43" s="1"/>
    </row>
    <row r="44" spans="1:22" x14ac:dyDescent="0.2">
      <c r="C44" s="10"/>
      <c r="H44" s="2"/>
      <c r="I44" s="2"/>
      <c r="J44" s="2"/>
      <c r="L44" s="1"/>
      <c r="M44" s="1"/>
      <c r="O44" s="2"/>
      <c r="P44" s="2"/>
      <c r="U44" s="1"/>
      <c r="V44" s="1"/>
    </row>
    <row r="45" spans="1:22" x14ac:dyDescent="0.2">
      <c r="A45" s="29"/>
      <c r="D45" s="31"/>
      <c r="L45" s="31"/>
      <c r="T45" s="30"/>
    </row>
    <row r="46" spans="1:22" x14ac:dyDescent="0.2">
      <c r="A46" s="29"/>
    </row>
    <row r="47" spans="1:22" x14ac:dyDescent="0.2">
      <c r="A47" s="29"/>
      <c r="I47" s="30"/>
    </row>
    <row r="48" spans="1:22" x14ac:dyDescent="0.2">
      <c r="A48" s="29"/>
      <c r="I48" s="30"/>
    </row>
    <row r="49" spans="1:20" x14ac:dyDescent="0.2">
      <c r="A49" s="29"/>
      <c r="F49" s="30"/>
    </row>
    <row r="50" spans="1:20" x14ac:dyDescent="0.2">
      <c r="A50" s="29"/>
      <c r="D50" s="31"/>
    </row>
    <row r="51" spans="1:20" x14ac:dyDescent="0.2">
      <c r="A51" s="29"/>
      <c r="O51" s="30"/>
    </row>
    <row r="52" spans="1:20" x14ac:dyDescent="0.2">
      <c r="A52" s="29"/>
      <c r="G52" s="30"/>
    </row>
    <row r="53" spans="1:20" x14ac:dyDescent="0.2">
      <c r="A53" s="29"/>
    </row>
    <row r="54" spans="1:20" s="43" customFormat="1" x14ac:dyDescent="0.2">
      <c r="A54" s="42"/>
      <c r="C54" s="5"/>
      <c r="E54" s="44"/>
      <c r="F54" s="44"/>
      <c r="G54" s="44"/>
      <c r="H54" s="44"/>
      <c r="I54" s="44"/>
      <c r="J54" s="44"/>
      <c r="K54" s="44"/>
      <c r="L54" s="45"/>
      <c r="M54" s="45"/>
      <c r="N54" s="45"/>
      <c r="O54" s="44"/>
      <c r="P54" s="44"/>
      <c r="Q54" s="44"/>
      <c r="R54" s="44"/>
      <c r="S54" s="44"/>
      <c r="T54" s="44"/>
    </row>
    <row r="55" spans="1:20" x14ac:dyDescent="0.2">
      <c r="A55" s="29"/>
      <c r="B55" s="43"/>
    </row>
    <row r="56" spans="1:20" x14ac:dyDescent="0.2">
      <c r="A56" s="29"/>
      <c r="B56" s="43"/>
      <c r="S56" s="30"/>
    </row>
    <row r="57" spans="1:20" x14ac:dyDescent="0.2">
      <c r="A57" s="29"/>
      <c r="B57" s="43"/>
    </row>
    <row r="58" spans="1:20" x14ac:dyDescent="0.2">
      <c r="A58" s="29"/>
      <c r="B58" s="43"/>
      <c r="F58" s="30"/>
    </row>
    <row r="59" spans="1:20" x14ac:dyDescent="0.2">
      <c r="A59" s="29"/>
      <c r="B59" s="43"/>
      <c r="G59" s="30"/>
    </row>
    <row r="60" spans="1:20" x14ac:dyDescent="0.2">
      <c r="A60" s="29"/>
      <c r="B60" s="43"/>
      <c r="T60" s="30"/>
    </row>
    <row r="61" spans="1:20" x14ac:dyDescent="0.2">
      <c r="A61" s="29"/>
      <c r="F61" s="2"/>
      <c r="G61" s="2"/>
      <c r="H61" s="2"/>
    </row>
    <row r="62" spans="1:20" x14ac:dyDescent="0.2">
      <c r="F62" s="2"/>
      <c r="G62" s="2"/>
      <c r="H62" s="2"/>
    </row>
    <row r="63" spans="1:20" x14ac:dyDescent="0.2">
      <c r="A63" s="29"/>
      <c r="F63" s="2"/>
      <c r="G63" s="2"/>
      <c r="H63" s="2"/>
      <c r="I63" s="30"/>
    </row>
    <row r="64" spans="1:20" x14ac:dyDescent="0.2">
      <c r="A64" s="29"/>
      <c r="F64" s="2"/>
      <c r="G64" s="2"/>
      <c r="H64" s="2"/>
    </row>
    <row r="65" spans="1:16" x14ac:dyDescent="0.2">
      <c r="A65" s="29"/>
      <c r="F65" s="2"/>
      <c r="G65" s="2"/>
      <c r="H65" s="2"/>
      <c r="I65" s="30"/>
    </row>
    <row r="66" spans="1:16" x14ac:dyDescent="0.2">
      <c r="A66" s="29"/>
      <c r="F66" s="2"/>
      <c r="G66" s="2"/>
      <c r="H66" s="2"/>
    </row>
    <row r="67" spans="1:16" x14ac:dyDescent="0.2">
      <c r="A67" s="29"/>
      <c r="F67" s="2"/>
      <c r="G67" s="2"/>
      <c r="H67" s="2"/>
    </row>
    <row r="68" spans="1:16" x14ac:dyDescent="0.2">
      <c r="A68" s="29"/>
      <c r="F68" s="2"/>
      <c r="G68" s="2"/>
      <c r="H68" s="2"/>
    </row>
    <row r="69" spans="1:16" x14ac:dyDescent="0.2">
      <c r="A69" s="29"/>
      <c r="F69" s="2"/>
      <c r="G69" s="2"/>
      <c r="H69" s="2"/>
    </row>
    <row r="70" spans="1:16" x14ac:dyDescent="0.2">
      <c r="A70" s="29"/>
      <c r="F70" s="2"/>
      <c r="G70" s="2"/>
      <c r="H70" s="2"/>
    </row>
    <row r="71" spans="1:16" x14ac:dyDescent="0.2">
      <c r="A71" s="29"/>
      <c r="F71" s="2"/>
      <c r="G71" s="2"/>
      <c r="H71" s="2"/>
    </row>
    <row r="72" spans="1:16" x14ac:dyDescent="0.2">
      <c r="A72" s="29"/>
      <c r="F72" s="2"/>
      <c r="G72" s="2"/>
      <c r="H72" s="2"/>
    </row>
    <row r="73" spans="1:16" x14ac:dyDescent="0.2">
      <c r="A73" s="29"/>
      <c r="D73" s="31"/>
      <c r="F73" s="2"/>
      <c r="G73" s="2"/>
      <c r="H73" s="2"/>
    </row>
    <row r="74" spans="1:16" x14ac:dyDescent="0.2">
      <c r="A74" s="29"/>
      <c r="D74" s="31"/>
      <c r="F74" s="2"/>
      <c r="G74" s="2"/>
      <c r="H74" s="2"/>
    </row>
    <row r="75" spans="1:16" x14ac:dyDescent="0.2">
      <c r="A75" s="29"/>
      <c r="F75" s="2"/>
      <c r="G75" s="2"/>
      <c r="H75" s="2"/>
    </row>
    <row r="76" spans="1:16" x14ac:dyDescent="0.2">
      <c r="A76" s="29"/>
      <c r="D76" s="31"/>
      <c r="F76" s="2"/>
      <c r="G76" s="2"/>
      <c r="H76" s="2"/>
    </row>
    <row r="77" spans="1:16" x14ac:dyDescent="0.2">
      <c r="A77" s="29"/>
      <c r="D77" s="31"/>
      <c r="F77" s="2"/>
      <c r="G77" s="2"/>
      <c r="H77" s="2"/>
    </row>
    <row r="78" spans="1:16" x14ac:dyDescent="0.2">
      <c r="A78" s="29"/>
      <c r="D78" s="31"/>
    </row>
    <row r="79" spans="1:16" x14ac:dyDescent="0.2">
      <c r="A79" s="29"/>
      <c r="D79" s="31"/>
      <c r="P79" s="30"/>
    </row>
    <row r="80" spans="1:16" x14ac:dyDescent="0.2">
      <c r="A80" s="29"/>
      <c r="G80" s="30"/>
    </row>
    <row r="81" spans="1:20" x14ac:dyDescent="0.2">
      <c r="A81" s="29"/>
      <c r="S81" s="30"/>
    </row>
    <row r="82" spans="1:20" x14ac:dyDescent="0.2">
      <c r="A82" s="29"/>
      <c r="G82" s="30"/>
    </row>
    <row r="83" spans="1:20" x14ac:dyDescent="0.2">
      <c r="A83" s="29"/>
      <c r="I83" s="30"/>
    </row>
    <row r="84" spans="1:20" x14ac:dyDescent="0.2">
      <c r="A84" s="29"/>
      <c r="G84" s="30"/>
    </row>
    <row r="85" spans="1:20" x14ac:dyDescent="0.2">
      <c r="A85" s="29"/>
      <c r="F85" s="2"/>
      <c r="G85" s="2"/>
      <c r="H85" s="2"/>
    </row>
    <row r="86" spans="1:20" x14ac:dyDescent="0.2">
      <c r="A86" s="29"/>
      <c r="F86" s="2"/>
      <c r="G86" s="2"/>
      <c r="H86" s="2"/>
      <c r="I86" s="2"/>
    </row>
    <row r="87" spans="1:20" x14ac:dyDescent="0.2">
      <c r="A87" s="29"/>
      <c r="F87" s="2"/>
      <c r="G87" s="2"/>
      <c r="H87" s="2"/>
    </row>
    <row r="88" spans="1:20" x14ac:dyDescent="0.2">
      <c r="A88" s="29"/>
    </row>
    <row r="89" spans="1:20" s="43" customFormat="1" x14ac:dyDescent="0.2">
      <c r="A89" s="42"/>
      <c r="C89" s="5"/>
      <c r="E89" s="44"/>
      <c r="F89" s="44"/>
      <c r="G89" s="44"/>
      <c r="H89" s="44"/>
      <c r="I89" s="44"/>
      <c r="J89" s="44"/>
      <c r="K89" s="44"/>
      <c r="L89" s="45"/>
      <c r="M89" s="45"/>
      <c r="N89" s="45"/>
      <c r="O89" s="44"/>
      <c r="P89" s="44"/>
      <c r="Q89" s="44"/>
      <c r="R89" s="44"/>
      <c r="S89" s="44"/>
      <c r="T89" s="44"/>
    </row>
    <row r="90" spans="1:20" x14ac:dyDescent="0.2">
      <c r="A90" s="29"/>
    </row>
    <row r="91" spans="1:20" x14ac:dyDescent="0.2">
      <c r="A91" s="29"/>
      <c r="I91" s="30"/>
    </row>
    <row r="92" spans="1:20" x14ac:dyDescent="0.2">
      <c r="A92" s="29"/>
      <c r="F92" s="30"/>
    </row>
    <row r="93" spans="1:20" x14ac:dyDescent="0.2">
      <c r="A93" s="29"/>
    </row>
    <row r="94" spans="1:20" x14ac:dyDescent="0.2">
      <c r="A94" s="29"/>
    </row>
    <row r="95" spans="1:20" x14ac:dyDescent="0.2">
      <c r="A95" s="29"/>
      <c r="D95" s="31"/>
    </row>
    <row r="96" spans="1:20" x14ac:dyDescent="0.2">
      <c r="A96" s="29"/>
      <c r="D96" s="31"/>
      <c r="F96" s="2"/>
      <c r="G96" s="2"/>
      <c r="H96" s="2"/>
    </row>
    <row r="97" spans="1:42" x14ac:dyDescent="0.2">
      <c r="A97" s="29"/>
      <c r="D97" s="31"/>
      <c r="F97" s="2"/>
      <c r="G97" s="2"/>
      <c r="H97" s="2"/>
    </row>
    <row r="98" spans="1:42" x14ac:dyDescent="0.2">
      <c r="A98" s="29"/>
      <c r="D98" s="31"/>
      <c r="F98" s="2"/>
      <c r="G98" s="2"/>
      <c r="H98" s="2"/>
    </row>
    <row r="99" spans="1:42" x14ac:dyDescent="0.2">
      <c r="A99" s="29"/>
      <c r="D99" s="31"/>
    </row>
    <row r="100" spans="1:42" x14ac:dyDescent="0.2">
      <c r="A100" s="29"/>
      <c r="D100" s="31"/>
      <c r="G100" s="30"/>
    </row>
    <row r="101" spans="1:42" x14ac:dyDescent="0.2">
      <c r="A101" s="29"/>
    </row>
    <row r="102" spans="1:42" x14ac:dyDescent="0.2">
      <c r="A102" s="29"/>
      <c r="F102" s="2"/>
      <c r="G102" s="2"/>
      <c r="H102" s="2"/>
      <c r="S102" s="30"/>
    </row>
    <row r="103" spans="1:42" x14ac:dyDescent="0.2">
      <c r="A103" s="29"/>
      <c r="F103" s="2"/>
      <c r="G103" s="2"/>
      <c r="H103" s="2"/>
    </row>
    <row r="104" spans="1:42" x14ac:dyDescent="0.2">
      <c r="A104" s="29"/>
      <c r="F104" s="2"/>
      <c r="G104" s="2"/>
      <c r="H104" s="2"/>
    </row>
    <row r="105" spans="1:42" x14ac:dyDescent="0.2">
      <c r="F105" s="2"/>
      <c r="G105" s="2"/>
      <c r="H105" s="2"/>
    </row>
    <row r="107" spans="1:42" x14ac:dyDescent="0.2">
      <c r="B107" s="3" t="s">
        <v>15</v>
      </c>
      <c r="C107" s="9">
        <f t="shared" ref="C107:W107" si="0">SUM(C15:C106)</f>
        <v>0</v>
      </c>
      <c r="D107" s="9">
        <f t="shared" si="0"/>
        <v>0</v>
      </c>
      <c r="E107" s="9">
        <f t="shared" si="0"/>
        <v>0</v>
      </c>
      <c r="F107" s="9">
        <f t="shared" si="0"/>
        <v>0</v>
      </c>
      <c r="G107" s="9">
        <f t="shared" si="0"/>
        <v>0</v>
      </c>
      <c r="H107" s="9">
        <f t="shared" si="0"/>
        <v>0</v>
      </c>
      <c r="I107" s="9">
        <f t="shared" si="0"/>
        <v>0</v>
      </c>
      <c r="J107" s="9">
        <f t="shared" si="0"/>
        <v>0</v>
      </c>
      <c r="K107" s="9">
        <f t="shared" si="0"/>
        <v>0</v>
      </c>
      <c r="L107" s="9">
        <f t="shared" si="0"/>
        <v>0</v>
      </c>
      <c r="M107" s="9">
        <f t="shared" si="0"/>
        <v>0</v>
      </c>
      <c r="N107" s="9">
        <f t="shared" si="0"/>
        <v>0</v>
      </c>
      <c r="O107" s="9">
        <f t="shared" si="0"/>
        <v>0</v>
      </c>
      <c r="P107" s="9">
        <f t="shared" si="0"/>
        <v>0</v>
      </c>
      <c r="Q107" s="9">
        <f t="shared" si="0"/>
        <v>0</v>
      </c>
      <c r="R107" s="9">
        <f t="shared" si="0"/>
        <v>0</v>
      </c>
      <c r="S107" s="9">
        <f t="shared" si="0"/>
        <v>0</v>
      </c>
      <c r="T107" s="9">
        <f t="shared" si="0"/>
        <v>0</v>
      </c>
      <c r="U107" s="9">
        <f t="shared" si="0"/>
        <v>0</v>
      </c>
      <c r="V107" s="9">
        <f t="shared" si="0"/>
        <v>0</v>
      </c>
      <c r="W107" s="9">
        <f t="shared" si="0"/>
        <v>0</v>
      </c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9" spans="1:42" x14ac:dyDescent="0.2">
      <c r="B109" s="3" t="s">
        <v>65</v>
      </c>
      <c r="C109" s="9">
        <f>C11-C107</f>
        <v>0</v>
      </c>
      <c r="D109" s="54"/>
    </row>
  </sheetData>
  <mergeCells count="2">
    <mergeCell ref="L13:N13"/>
    <mergeCell ref="A1:B1"/>
  </mergeCells>
  <phoneticPr fontId="0" type="noConversion"/>
  <pageMargins left="0.25" right="0.25" top="0.45" bottom="0.39" header="0.25" footer="0.2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CBD0-E607-49FB-9824-A81E62C36D34}">
  <dimension ref="A1:AP155"/>
  <sheetViews>
    <sheetView zoomScale="80" zoomScaleNormal="80" workbookViewId="0">
      <pane ySplit="14" topLeftCell="A15" activePane="bottomLeft" state="frozen"/>
      <selection pane="bottomLeft" sqref="A1:IV2"/>
    </sheetView>
  </sheetViews>
  <sheetFormatPr defaultRowHeight="12.75" x14ac:dyDescent="0.2"/>
  <cols>
    <col min="1" max="1" width="10.85546875" style="3" bestFit="1" customWidth="1"/>
    <col min="2" max="2" width="39.85546875" style="3" customWidth="1"/>
    <col min="3" max="3" width="11.28515625" style="5" bestFit="1" customWidth="1"/>
    <col min="4" max="4" width="8.85546875" style="3" customWidth="1"/>
    <col min="5" max="5" width="10.7109375" style="1" bestFit="1" customWidth="1"/>
    <col min="6" max="6" width="9.42578125" style="1" bestFit="1" customWidth="1"/>
    <col min="7" max="7" width="9.5703125" style="1" bestFit="1" customWidth="1"/>
    <col min="8" max="8" width="9.42578125" style="1" customWidth="1"/>
    <col min="9" max="9" width="9.28515625" style="1" bestFit="1" customWidth="1"/>
    <col min="10" max="10" width="7.28515625" style="1" bestFit="1" customWidth="1"/>
    <col min="11" max="11" width="9.28515625" style="1" bestFit="1" customWidth="1"/>
    <col min="12" max="12" width="5.5703125" style="2" bestFit="1" customWidth="1"/>
    <col min="13" max="13" width="7" style="2" bestFit="1" customWidth="1"/>
    <col min="14" max="14" width="8" style="2" bestFit="1" customWidth="1"/>
    <col min="15" max="15" width="7.42578125" style="1" bestFit="1" customWidth="1"/>
    <col min="16" max="16" width="8.7109375" style="1" bestFit="1" customWidth="1"/>
    <col min="17" max="17" width="7.42578125" style="1" bestFit="1" customWidth="1"/>
    <col min="18" max="18" width="13.5703125" style="1" bestFit="1" customWidth="1"/>
    <col min="19" max="19" width="10.5703125" style="1" bestFit="1" customWidth="1"/>
    <col min="20" max="20" width="7.28515625" style="1" bestFit="1" customWidth="1"/>
    <col min="21" max="21" width="6.42578125" style="3" bestFit="1" customWidth="1"/>
    <col min="22" max="22" width="7" style="3" bestFit="1" customWidth="1"/>
    <col min="23" max="23" width="10.85546875" style="3" bestFit="1" customWidth="1"/>
    <col min="24" max="16384" width="9.140625" style="3"/>
  </cols>
  <sheetData>
    <row r="1" spans="1:26" ht="35.25" customHeight="1" x14ac:dyDescent="0.2">
      <c r="A1" s="58" t="e" vm="1">
        <v>#VALUE!</v>
      </c>
      <c r="B1" s="58"/>
      <c r="D1" s="5"/>
      <c r="E1" s="5"/>
      <c r="F1" s="3"/>
      <c r="L1" s="1"/>
      <c r="M1" s="1"/>
      <c r="O1" s="2"/>
      <c r="P1" s="2"/>
      <c r="U1" s="1"/>
      <c r="V1" s="1"/>
      <c r="Z1" s="1"/>
    </row>
    <row r="2" spans="1:26" x14ac:dyDescent="0.2">
      <c r="A2" s="59"/>
      <c r="D2" s="5"/>
      <c r="E2" s="5"/>
      <c r="F2" s="3"/>
      <c r="L2" s="1"/>
      <c r="M2" s="1"/>
      <c r="O2" s="2"/>
      <c r="P2" s="2"/>
      <c r="U2" s="1"/>
      <c r="V2" s="1"/>
      <c r="Z2" s="1"/>
    </row>
    <row r="3" spans="1:26" ht="42" customHeight="1" x14ac:dyDescent="0.2">
      <c r="B3" s="41"/>
    </row>
    <row r="4" spans="1:26" s="4" customFormat="1" x14ac:dyDescent="0.2">
      <c r="B4" s="4" t="s">
        <v>0</v>
      </c>
      <c r="C4" s="5"/>
      <c r="D4" s="3"/>
      <c r="E4" s="1"/>
      <c r="F4" s="1"/>
      <c r="G4" s="1"/>
      <c r="H4" s="1"/>
      <c r="I4" s="1"/>
      <c r="J4" s="1"/>
      <c r="K4" s="1"/>
      <c r="L4" s="2"/>
      <c r="M4" s="2"/>
      <c r="N4" s="2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3"/>
    </row>
    <row r="5" spans="1:26" ht="26.25" thickBot="1" x14ac:dyDescent="0.25">
      <c r="B5" s="6" t="s">
        <v>1</v>
      </c>
      <c r="C5" s="7" t="s">
        <v>2</v>
      </c>
    </row>
    <row r="6" spans="1:26" ht="16.5" customHeight="1" thickTop="1" x14ac:dyDescent="0.2">
      <c r="B6" s="3" t="s">
        <v>66</v>
      </c>
    </row>
    <row r="7" spans="1:26" ht="16.5" customHeight="1" x14ac:dyDescent="0.2">
      <c r="A7" s="3" t="s">
        <v>55</v>
      </c>
    </row>
    <row r="8" spans="1:26" ht="16.5" customHeight="1" x14ac:dyDescent="0.2">
      <c r="A8" s="3" t="s">
        <v>56</v>
      </c>
    </row>
    <row r="9" spans="1:26" ht="16.5" customHeight="1" thickTop="1" x14ac:dyDescent="0.2">
      <c r="A9" s="3" t="s">
        <v>57</v>
      </c>
    </row>
    <row r="10" spans="1:26" ht="16.5" customHeight="1" x14ac:dyDescent="0.25">
      <c r="E10" s="8"/>
    </row>
    <row r="11" spans="1:26" x14ac:dyDescent="0.2">
      <c r="B11" s="3" t="s">
        <v>16</v>
      </c>
      <c r="C11" s="9">
        <f>SUM(C6:C10)</f>
        <v>0</v>
      </c>
      <c r="U11" s="4"/>
      <c r="V11" s="4"/>
      <c r="W11" s="4"/>
      <c r="X11" s="4"/>
      <c r="Y11" s="4"/>
      <c r="Z11" s="4"/>
    </row>
    <row r="13" spans="1:26" x14ac:dyDescent="0.2">
      <c r="B13" s="4" t="s">
        <v>4</v>
      </c>
      <c r="L13" s="57" t="s">
        <v>8</v>
      </c>
      <c r="M13" s="57"/>
      <c r="N13" s="57"/>
      <c r="U13" s="4"/>
      <c r="V13" s="4"/>
      <c r="W13" s="4"/>
      <c r="X13" s="4"/>
      <c r="Y13" s="4"/>
      <c r="Z13" s="4"/>
    </row>
    <row r="14" spans="1:26" s="23" customFormat="1" ht="51.75" thickBot="1" x14ac:dyDescent="0.25">
      <c r="A14" s="22" t="s">
        <v>14</v>
      </c>
      <c r="B14" s="6" t="s">
        <v>1</v>
      </c>
      <c r="C14" s="7" t="s">
        <v>2</v>
      </c>
      <c r="D14" s="49" t="str">
        <f>'September QTR'!D14</f>
        <v>Materials</v>
      </c>
      <c r="E14" s="49" t="str">
        <f>'September QTR'!E14</f>
        <v>Advertising</v>
      </c>
      <c r="F14" s="49" t="str">
        <f>'September QTR'!F14</f>
        <v>Bank Charges / Merchant Fees</v>
      </c>
      <c r="G14" s="49" t="str">
        <f>'September QTR'!G14</f>
        <v>Utilities / Electricity / Water / Rates</v>
      </c>
      <c r="H14" s="49" t="str">
        <f>'September QTR'!H14</f>
        <v>Donations</v>
      </c>
      <c r="I14" s="49" t="str">
        <f>'September QTR'!I14</f>
        <v>Insurance</v>
      </c>
      <c r="J14" s="49" t="str">
        <f>'September QTR'!J14</f>
        <v>Interest</v>
      </c>
      <c r="K14" s="49" t="str">
        <f>'September QTR'!K14</f>
        <v>Lease / Rent Payments</v>
      </c>
      <c r="L14" s="49" t="str">
        <f>'September QTR'!L14</f>
        <v>Fuel</v>
      </c>
      <c r="M14" s="49" t="str">
        <f>'September QTR'!M14</f>
        <v>Registration</v>
      </c>
      <c r="N14" s="49" t="str">
        <f>'September QTR'!N14</f>
        <v>Repairs</v>
      </c>
      <c r="O14" s="49" t="str">
        <f>'September QTR'!O14</f>
        <v>Postage</v>
      </c>
      <c r="P14" s="49" t="str">
        <f>'September QTR'!P14</f>
        <v>Protective Clothing</v>
      </c>
      <c r="Q14" s="49" t="str">
        <f>'September QTR'!Q14</f>
        <v>Repairs &amp; Maint</v>
      </c>
      <c r="R14" s="49" t="str">
        <f>'September QTR'!R14</f>
        <v>Subcontractors &amp; Wages</v>
      </c>
      <c r="S14" s="49" t="str">
        <f>'September QTR'!S14</f>
        <v>Telephone / Mobile / Internet</v>
      </c>
      <c r="T14" s="49" t="str">
        <f>'September QTR'!T14</f>
        <v>Travel &amp; Accomadation</v>
      </c>
      <c r="U14" s="49" t="str">
        <f>'September QTR'!U14</f>
        <v>Super</v>
      </c>
      <c r="V14" s="49" t="str">
        <f>'September QTR'!V14</f>
        <v>Accounting</v>
      </c>
      <c r="W14" s="49" t="str">
        <f>'September QTR'!W14</f>
        <v>Loan Repayment</v>
      </c>
      <c r="X14" s="49">
        <f>'September QTR'!X14</f>
        <v>0</v>
      </c>
      <c r="Y14" s="49">
        <f>'September QTR'!Y14</f>
        <v>0</v>
      </c>
    </row>
    <row r="15" spans="1:26" ht="13.5" thickTop="1" x14ac:dyDescent="0.2">
      <c r="A15" s="29"/>
      <c r="C15" s="10"/>
      <c r="F15" s="13"/>
      <c r="G15" s="13"/>
      <c r="L15" s="13"/>
      <c r="M15" s="1"/>
      <c r="O15" s="2"/>
      <c r="P15" s="2"/>
      <c r="U15" s="1"/>
      <c r="V15" s="1"/>
    </row>
    <row r="16" spans="1:26" x14ac:dyDescent="0.2">
      <c r="A16" s="29"/>
      <c r="C16" s="10"/>
      <c r="L16" s="1"/>
      <c r="M16" s="1"/>
      <c r="O16" s="2"/>
      <c r="P16" s="2"/>
      <c r="U16" s="1"/>
      <c r="V16" s="1"/>
      <c r="X16" s="20"/>
      <c r="Y16" s="20"/>
    </row>
    <row r="17" spans="1:22" x14ac:dyDescent="0.2">
      <c r="A17" s="29"/>
      <c r="C17" s="10"/>
      <c r="L17" s="1"/>
      <c r="M17" s="1"/>
      <c r="O17" s="2"/>
      <c r="P17" s="2"/>
      <c r="U17" s="1"/>
      <c r="V17" s="1"/>
    </row>
    <row r="18" spans="1:22" x14ac:dyDescent="0.2">
      <c r="A18" s="29"/>
      <c r="C18" s="10"/>
      <c r="L18" s="1"/>
      <c r="M18" s="1"/>
      <c r="O18" s="2"/>
      <c r="P18" s="2"/>
      <c r="U18" s="1"/>
      <c r="V18" s="1"/>
    </row>
    <row r="19" spans="1:22" x14ac:dyDescent="0.2">
      <c r="A19" s="29"/>
      <c r="C19" s="10"/>
      <c r="L19" s="1"/>
      <c r="M19" s="1"/>
      <c r="O19" s="2"/>
      <c r="P19" s="2"/>
      <c r="U19" s="1"/>
      <c r="V19" s="1"/>
    </row>
    <row r="20" spans="1:22" x14ac:dyDescent="0.2">
      <c r="C20" s="10"/>
      <c r="G20" s="13"/>
      <c r="L20" s="1"/>
      <c r="M20" s="1"/>
      <c r="O20" s="2"/>
      <c r="P20" s="2"/>
      <c r="U20" s="1"/>
      <c r="V20" s="1"/>
    </row>
    <row r="21" spans="1:22" x14ac:dyDescent="0.2">
      <c r="C21" s="10"/>
      <c r="L21" s="1"/>
      <c r="M21" s="1"/>
      <c r="O21" s="2"/>
      <c r="P21" s="2"/>
      <c r="U21" s="1"/>
      <c r="V21" s="1"/>
    </row>
    <row r="22" spans="1:22" x14ac:dyDescent="0.2">
      <c r="C22" s="10"/>
      <c r="F22" s="13"/>
      <c r="L22" s="1"/>
      <c r="M22" s="1"/>
      <c r="O22" s="2"/>
      <c r="P22" s="2"/>
      <c r="U22" s="1"/>
      <c r="V22" s="1"/>
    </row>
    <row r="23" spans="1:22" x14ac:dyDescent="0.2">
      <c r="C23" s="10"/>
      <c r="L23" s="1"/>
      <c r="M23" s="1"/>
      <c r="O23" s="2"/>
      <c r="P23" s="2"/>
      <c r="U23" s="1"/>
      <c r="V23" s="1"/>
    </row>
    <row r="24" spans="1:22" x14ac:dyDescent="0.2">
      <c r="C24" s="10"/>
      <c r="L24" s="1"/>
      <c r="M24" s="1"/>
      <c r="O24" s="2"/>
      <c r="P24" s="2"/>
      <c r="U24" s="1"/>
      <c r="V24" s="1"/>
    </row>
    <row r="25" spans="1:22" x14ac:dyDescent="0.2">
      <c r="C25" s="10"/>
      <c r="L25" s="1"/>
      <c r="M25" s="1"/>
      <c r="O25" s="2"/>
      <c r="P25" s="2"/>
      <c r="U25" s="1"/>
      <c r="V25" s="1"/>
    </row>
    <row r="26" spans="1:22" x14ac:dyDescent="0.2">
      <c r="C26" s="10"/>
      <c r="L26" s="1"/>
      <c r="M26" s="1"/>
      <c r="O26" s="2"/>
      <c r="P26" s="2"/>
      <c r="U26" s="1"/>
      <c r="V26" s="1"/>
    </row>
    <row r="27" spans="1:22" x14ac:dyDescent="0.2">
      <c r="C27" s="10"/>
      <c r="L27" s="1"/>
      <c r="M27" s="1"/>
      <c r="O27" s="2"/>
      <c r="P27" s="2"/>
      <c r="U27" s="1"/>
      <c r="V27" s="1"/>
    </row>
    <row r="28" spans="1:22" x14ac:dyDescent="0.2">
      <c r="C28" s="10"/>
      <c r="L28" s="1"/>
      <c r="M28" s="1"/>
      <c r="O28" s="2"/>
      <c r="P28" s="2"/>
      <c r="U28" s="1"/>
      <c r="V28" s="1"/>
    </row>
    <row r="29" spans="1:22" x14ac:dyDescent="0.2">
      <c r="C29" s="10"/>
      <c r="L29" s="1"/>
      <c r="M29" s="1"/>
      <c r="O29" s="2"/>
      <c r="P29" s="2"/>
      <c r="U29" s="1"/>
      <c r="V29" s="1"/>
    </row>
    <row r="30" spans="1:22" x14ac:dyDescent="0.2">
      <c r="C30" s="10"/>
      <c r="L30" s="1"/>
      <c r="M30" s="1"/>
      <c r="O30" s="2"/>
      <c r="P30" s="2"/>
      <c r="U30" s="1"/>
      <c r="V30" s="1"/>
    </row>
    <row r="31" spans="1:22" x14ac:dyDescent="0.2">
      <c r="C31" s="10"/>
      <c r="L31" s="1"/>
      <c r="M31" s="1"/>
      <c r="O31" s="2"/>
      <c r="P31" s="2"/>
      <c r="U31" s="1"/>
      <c r="V31" s="1"/>
    </row>
    <row r="32" spans="1:22" x14ac:dyDescent="0.2">
      <c r="C32" s="10"/>
      <c r="L32" s="1"/>
      <c r="M32" s="1"/>
      <c r="O32" s="2"/>
      <c r="P32" s="2"/>
      <c r="U32" s="1"/>
      <c r="V32" s="1"/>
    </row>
    <row r="33" spans="3:22" x14ac:dyDescent="0.2">
      <c r="C33" s="10"/>
      <c r="L33" s="1"/>
      <c r="M33" s="1"/>
      <c r="O33" s="2"/>
      <c r="P33" s="2"/>
      <c r="U33" s="1"/>
      <c r="V33" s="1"/>
    </row>
    <row r="34" spans="3:22" x14ac:dyDescent="0.2">
      <c r="C34" s="10"/>
      <c r="L34" s="1"/>
      <c r="M34" s="1"/>
      <c r="O34" s="2"/>
      <c r="P34" s="2"/>
      <c r="U34" s="1"/>
      <c r="V34" s="1"/>
    </row>
    <row r="35" spans="3:22" x14ac:dyDescent="0.2">
      <c r="C35" s="10"/>
      <c r="L35" s="1"/>
      <c r="M35" s="1"/>
      <c r="O35" s="2"/>
      <c r="P35" s="2"/>
      <c r="U35" s="1"/>
      <c r="V35" s="1"/>
    </row>
    <row r="36" spans="3:22" x14ac:dyDescent="0.2">
      <c r="C36" s="10"/>
      <c r="L36" s="1"/>
      <c r="M36" s="1"/>
      <c r="O36" s="2"/>
      <c r="P36" s="2"/>
      <c r="U36" s="1"/>
      <c r="V36" s="1"/>
    </row>
    <row r="37" spans="3:22" x14ac:dyDescent="0.2">
      <c r="C37" s="10"/>
      <c r="H37" s="2"/>
      <c r="I37" s="2"/>
      <c r="J37" s="2"/>
      <c r="L37" s="1"/>
      <c r="M37" s="1"/>
      <c r="O37" s="2"/>
      <c r="P37" s="2"/>
      <c r="U37" s="1"/>
      <c r="V37" s="1"/>
    </row>
    <row r="38" spans="3:22" x14ac:dyDescent="0.2">
      <c r="C38" s="10"/>
      <c r="H38" s="2"/>
      <c r="I38" s="2"/>
      <c r="J38" s="2"/>
      <c r="L38" s="1"/>
      <c r="M38" s="1"/>
      <c r="O38" s="2"/>
      <c r="P38" s="2"/>
      <c r="U38" s="1"/>
      <c r="V38" s="1"/>
    </row>
    <row r="39" spans="3:22" x14ac:dyDescent="0.2">
      <c r="C39" s="10"/>
      <c r="H39" s="2"/>
      <c r="I39" s="2"/>
      <c r="J39" s="2"/>
      <c r="K39" s="2"/>
      <c r="L39" s="1"/>
      <c r="M39" s="1"/>
      <c r="O39" s="2"/>
      <c r="P39" s="2"/>
      <c r="U39" s="1"/>
      <c r="V39" s="1"/>
    </row>
    <row r="40" spans="3:22" x14ac:dyDescent="0.2">
      <c r="C40" s="10"/>
      <c r="H40" s="2"/>
      <c r="I40" s="2"/>
      <c r="J40" s="2"/>
      <c r="L40" s="1"/>
      <c r="M40" s="1"/>
      <c r="O40" s="2"/>
      <c r="P40" s="2"/>
      <c r="U40" s="1"/>
      <c r="V40" s="1"/>
    </row>
    <row r="41" spans="3:22" x14ac:dyDescent="0.2">
      <c r="C41" s="10"/>
      <c r="H41" s="2"/>
      <c r="I41" s="2"/>
      <c r="J41" s="2"/>
      <c r="L41" s="1"/>
      <c r="M41" s="1"/>
      <c r="O41" s="2"/>
      <c r="P41" s="2"/>
      <c r="U41" s="1"/>
      <c r="V41" s="1"/>
    </row>
    <row r="42" spans="3:22" x14ac:dyDescent="0.2">
      <c r="C42" s="10"/>
      <c r="H42" s="2"/>
      <c r="I42" s="2"/>
      <c r="J42" s="2"/>
      <c r="L42" s="1"/>
      <c r="M42" s="1"/>
      <c r="O42" s="2"/>
      <c r="P42" s="2"/>
      <c r="U42" s="1"/>
      <c r="V42" s="1"/>
    </row>
    <row r="43" spans="3:22" x14ac:dyDescent="0.2">
      <c r="C43" s="10"/>
      <c r="H43" s="2"/>
      <c r="I43" s="2"/>
      <c r="J43" s="2"/>
      <c r="L43" s="1"/>
      <c r="M43" s="1"/>
      <c r="O43" s="2"/>
      <c r="P43" s="2"/>
      <c r="U43" s="1"/>
      <c r="V43" s="1"/>
    </row>
    <row r="44" spans="3:22" x14ac:dyDescent="0.2">
      <c r="C44" s="10"/>
      <c r="H44" s="2"/>
      <c r="I44" s="2"/>
      <c r="J44" s="2"/>
      <c r="L44" s="1"/>
      <c r="M44" s="1"/>
      <c r="O44" s="2"/>
      <c r="P44" s="2"/>
      <c r="U44" s="1"/>
      <c r="V44" s="1"/>
    </row>
    <row r="45" spans="3:22" x14ac:dyDescent="0.2">
      <c r="C45" s="10"/>
      <c r="H45" s="2"/>
      <c r="I45" s="2"/>
      <c r="J45" s="2"/>
      <c r="L45" s="1"/>
      <c r="M45" s="1"/>
      <c r="O45" s="2"/>
      <c r="P45" s="2"/>
      <c r="U45" s="1"/>
      <c r="V45" s="1"/>
    </row>
    <row r="46" spans="3:22" x14ac:dyDescent="0.2">
      <c r="C46" s="10"/>
      <c r="H46" s="2"/>
      <c r="I46" s="2"/>
      <c r="J46" s="2"/>
      <c r="L46" s="1"/>
      <c r="M46" s="1"/>
      <c r="O46" s="2"/>
      <c r="P46" s="2"/>
      <c r="U46" s="1"/>
      <c r="V46" s="1"/>
    </row>
    <row r="47" spans="3:22" x14ac:dyDescent="0.2">
      <c r="C47" s="10"/>
      <c r="H47" s="2"/>
      <c r="I47" s="2"/>
      <c r="J47" s="2"/>
      <c r="L47" s="1"/>
      <c r="M47" s="1"/>
      <c r="O47" s="2"/>
      <c r="P47" s="2"/>
      <c r="U47" s="1"/>
      <c r="V47" s="1"/>
    </row>
    <row r="48" spans="3:22" x14ac:dyDescent="0.2">
      <c r="C48" s="10"/>
      <c r="H48" s="2"/>
      <c r="I48" s="2"/>
      <c r="J48" s="2"/>
      <c r="L48" s="1"/>
      <c r="M48" s="1"/>
      <c r="O48" s="2"/>
      <c r="P48" s="2"/>
      <c r="U48" s="1"/>
      <c r="V48" s="1"/>
    </row>
    <row r="49" spans="1:22" x14ac:dyDescent="0.2">
      <c r="C49" s="10"/>
      <c r="H49" s="2"/>
      <c r="I49" s="2"/>
      <c r="J49" s="2"/>
      <c r="L49" s="1"/>
      <c r="M49" s="1"/>
      <c r="O49" s="2"/>
      <c r="P49" s="2"/>
      <c r="U49" s="1"/>
      <c r="V49" s="1"/>
    </row>
    <row r="50" spans="1:22" x14ac:dyDescent="0.2">
      <c r="C50" s="10"/>
      <c r="H50" s="2"/>
      <c r="I50" s="2"/>
      <c r="J50" s="2"/>
      <c r="L50" s="1"/>
      <c r="M50" s="1"/>
      <c r="O50" s="2"/>
      <c r="P50" s="2"/>
      <c r="U50" s="1"/>
      <c r="V50" s="1"/>
    </row>
    <row r="51" spans="1:22" x14ac:dyDescent="0.2">
      <c r="C51" s="10"/>
      <c r="H51" s="2"/>
      <c r="I51" s="2"/>
      <c r="J51" s="2"/>
      <c r="L51" s="1"/>
      <c r="M51" s="1"/>
      <c r="O51" s="2"/>
      <c r="P51" s="2"/>
      <c r="U51" s="1"/>
      <c r="V51" s="1"/>
    </row>
    <row r="52" spans="1:22" x14ac:dyDescent="0.2">
      <c r="C52" s="10"/>
      <c r="H52" s="2"/>
      <c r="I52" s="2"/>
      <c r="J52" s="2"/>
      <c r="L52" s="1"/>
      <c r="M52" s="1"/>
      <c r="O52" s="2"/>
      <c r="P52" s="2"/>
      <c r="U52" s="1"/>
      <c r="V52" s="1"/>
    </row>
    <row r="53" spans="1:22" x14ac:dyDescent="0.2">
      <c r="C53" s="10"/>
      <c r="H53" s="2"/>
      <c r="I53" s="2"/>
      <c r="J53" s="2"/>
      <c r="L53" s="1"/>
      <c r="M53" s="1"/>
      <c r="O53" s="2"/>
      <c r="P53" s="2"/>
      <c r="U53" s="1"/>
      <c r="V53" s="1"/>
    </row>
    <row r="54" spans="1:22" x14ac:dyDescent="0.2">
      <c r="A54" s="29"/>
      <c r="D54" s="31"/>
      <c r="I54" s="30"/>
    </row>
    <row r="55" spans="1:22" x14ac:dyDescent="0.2">
      <c r="A55" s="29"/>
    </row>
    <row r="56" spans="1:22" x14ac:dyDescent="0.2">
      <c r="A56" s="29"/>
      <c r="I56" s="30"/>
    </row>
    <row r="57" spans="1:22" x14ac:dyDescent="0.2">
      <c r="A57" s="29"/>
      <c r="I57" s="30"/>
    </row>
    <row r="58" spans="1:22" x14ac:dyDescent="0.2">
      <c r="A58" s="29"/>
      <c r="F58" s="30"/>
    </row>
    <row r="59" spans="1:22" x14ac:dyDescent="0.2">
      <c r="A59" s="29"/>
      <c r="D59" s="31"/>
    </row>
    <row r="60" spans="1:22" x14ac:dyDescent="0.2">
      <c r="A60" s="29"/>
      <c r="O60" s="30"/>
    </row>
    <row r="61" spans="1:22" x14ac:dyDescent="0.2">
      <c r="A61" s="29"/>
      <c r="G61" s="30"/>
    </row>
    <row r="62" spans="1:22" x14ac:dyDescent="0.2">
      <c r="A62" s="29"/>
    </row>
    <row r="63" spans="1:22" x14ac:dyDescent="0.2">
      <c r="A63" s="29"/>
      <c r="I63" s="30"/>
    </row>
    <row r="64" spans="1:22" x14ac:dyDescent="0.2">
      <c r="A64" s="29"/>
      <c r="G64" s="30"/>
    </row>
    <row r="65" spans="1:20" x14ac:dyDescent="0.2">
      <c r="A65" s="29"/>
      <c r="S65" s="30"/>
    </row>
    <row r="66" spans="1:20" x14ac:dyDescent="0.2">
      <c r="A66" s="29"/>
      <c r="G66" s="30"/>
    </row>
    <row r="67" spans="1:20" x14ac:dyDescent="0.2">
      <c r="A67" s="29"/>
      <c r="F67" s="30"/>
    </row>
    <row r="68" spans="1:20" x14ac:dyDescent="0.2">
      <c r="A68" s="29"/>
      <c r="F68" s="30"/>
    </row>
    <row r="69" spans="1:20" x14ac:dyDescent="0.2">
      <c r="A69" s="29"/>
    </row>
    <row r="70" spans="1:20" s="43" customFormat="1" x14ac:dyDescent="0.2">
      <c r="A70" s="42"/>
      <c r="C70" s="5"/>
      <c r="E70" s="44"/>
      <c r="F70" s="44"/>
      <c r="G70" s="44"/>
      <c r="H70" s="44"/>
      <c r="I70" s="44"/>
      <c r="J70" s="44"/>
      <c r="K70" s="44"/>
      <c r="L70" s="45"/>
      <c r="M70" s="45"/>
      <c r="N70" s="45"/>
      <c r="O70" s="44"/>
      <c r="P70" s="44"/>
      <c r="Q70" s="44"/>
      <c r="R70" s="44"/>
      <c r="S70" s="44"/>
      <c r="T70" s="44"/>
    </row>
    <row r="71" spans="1:20" s="43" customFormat="1" x14ac:dyDescent="0.2">
      <c r="A71" s="42"/>
      <c r="C71" s="5"/>
      <c r="E71" s="44"/>
      <c r="F71" s="44"/>
      <c r="G71" s="44"/>
      <c r="H71" s="44"/>
      <c r="I71" s="44"/>
      <c r="J71" s="44"/>
      <c r="K71" s="44"/>
      <c r="L71" s="45"/>
      <c r="M71" s="45"/>
      <c r="N71" s="45"/>
      <c r="O71" s="44"/>
      <c r="P71" s="44"/>
      <c r="Q71" s="44"/>
      <c r="R71" s="44"/>
      <c r="S71" s="44"/>
      <c r="T71" s="44"/>
    </row>
    <row r="72" spans="1:20" s="43" customFormat="1" x14ac:dyDescent="0.2">
      <c r="A72" s="42"/>
      <c r="C72" s="5"/>
      <c r="E72" s="44"/>
      <c r="F72" s="44"/>
      <c r="G72" s="44"/>
      <c r="H72" s="44"/>
      <c r="I72" s="44"/>
      <c r="J72" s="44"/>
      <c r="K72" s="44"/>
      <c r="L72" s="45"/>
      <c r="M72" s="45"/>
      <c r="N72" s="45"/>
      <c r="O72" s="44"/>
      <c r="P72" s="44"/>
      <c r="Q72" s="44"/>
      <c r="R72" s="44"/>
      <c r="S72" s="44"/>
      <c r="T72" s="44"/>
    </row>
    <row r="73" spans="1:20" x14ac:dyDescent="0.2">
      <c r="A73" s="29"/>
      <c r="B73" s="43"/>
      <c r="O73" s="30"/>
    </row>
    <row r="74" spans="1:20" x14ac:dyDescent="0.2">
      <c r="A74" s="29"/>
      <c r="B74" s="43"/>
      <c r="D74" s="31"/>
    </row>
    <row r="75" spans="1:20" x14ac:dyDescent="0.2">
      <c r="A75" s="29"/>
      <c r="B75" s="43"/>
    </row>
    <row r="76" spans="1:20" x14ac:dyDescent="0.2">
      <c r="A76" s="29"/>
      <c r="B76" s="43"/>
      <c r="Q76" s="30"/>
    </row>
    <row r="77" spans="1:20" x14ac:dyDescent="0.2">
      <c r="A77" s="29"/>
      <c r="B77" s="43"/>
      <c r="I77" s="30"/>
    </row>
    <row r="78" spans="1:20" x14ac:dyDescent="0.2">
      <c r="A78" s="29"/>
      <c r="B78" s="43"/>
      <c r="G78" s="30"/>
    </row>
    <row r="79" spans="1:20" x14ac:dyDescent="0.2">
      <c r="A79" s="29"/>
      <c r="B79" s="43"/>
    </row>
    <row r="80" spans="1:20" x14ac:dyDescent="0.2">
      <c r="A80" s="29"/>
      <c r="B80" s="43"/>
      <c r="G80" s="30"/>
    </row>
    <row r="81" spans="1:19" x14ac:dyDescent="0.2">
      <c r="A81" s="29"/>
      <c r="B81" s="43"/>
      <c r="G81" s="30"/>
    </row>
    <row r="82" spans="1:19" x14ac:dyDescent="0.2">
      <c r="A82" s="29"/>
      <c r="B82" s="43"/>
      <c r="S82" s="30"/>
    </row>
    <row r="83" spans="1:19" x14ac:dyDescent="0.2">
      <c r="F83" s="2"/>
      <c r="G83" s="2"/>
      <c r="H83" s="2"/>
    </row>
    <row r="84" spans="1:19" x14ac:dyDescent="0.2">
      <c r="F84" s="2"/>
      <c r="G84" s="2"/>
      <c r="H84" s="2"/>
    </row>
    <row r="85" spans="1:19" x14ac:dyDescent="0.2">
      <c r="F85" s="2"/>
      <c r="G85" s="2"/>
      <c r="H85" s="2"/>
      <c r="I85" s="2"/>
    </row>
    <row r="86" spans="1:19" x14ac:dyDescent="0.2">
      <c r="F86" s="2"/>
      <c r="G86" s="2"/>
      <c r="H86" s="2"/>
    </row>
    <row r="87" spans="1:19" x14ac:dyDescent="0.2">
      <c r="F87" s="2"/>
      <c r="G87" s="2"/>
      <c r="H87" s="2"/>
    </row>
    <row r="88" spans="1:19" x14ac:dyDescent="0.2">
      <c r="F88" s="2"/>
      <c r="G88" s="2"/>
      <c r="H88" s="2"/>
    </row>
    <row r="89" spans="1:19" x14ac:dyDescent="0.2">
      <c r="F89" s="2"/>
      <c r="G89" s="2"/>
      <c r="H89" s="2"/>
    </row>
    <row r="90" spans="1:19" x14ac:dyDescent="0.2">
      <c r="A90" s="29"/>
      <c r="D90" s="31"/>
      <c r="F90" s="2"/>
      <c r="G90" s="2"/>
      <c r="H90" s="2"/>
    </row>
    <row r="91" spans="1:19" x14ac:dyDescent="0.2">
      <c r="A91" s="29"/>
      <c r="D91" s="31"/>
      <c r="F91" s="2"/>
      <c r="G91" s="2"/>
      <c r="H91" s="2"/>
    </row>
    <row r="92" spans="1:19" x14ac:dyDescent="0.2">
      <c r="A92" s="29"/>
      <c r="F92" s="2"/>
      <c r="G92" s="2"/>
      <c r="H92" s="2"/>
      <c r="I92" s="30"/>
    </row>
    <row r="93" spans="1:19" x14ac:dyDescent="0.2">
      <c r="A93" s="29"/>
      <c r="F93" s="2"/>
      <c r="G93" s="2"/>
      <c r="H93" s="2"/>
    </row>
    <row r="94" spans="1:19" x14ac:dyDescent="0.2">
      <c r="A94" s="29"/>
      <c r="D94" s="31"/>
      <c r="F94" s="2"/>
      <c r="G94" s="2"/>
      <c r="H94" s="2"/>
    </row>
    <row r="95" spans="1:19" x14ac:dyDescent="0.2">
      <c r="A95" s="29"/>
      <c r="F95" s="2"/>
      <c r="G95" s="2"/>
      <c r="H95" s="2"/>
    </row>
    <row r="96" spans="1:19" x14ac:dyDescent="0.2">
      <c r="A96" s="29"/>
      <c r="F96" s="2"/>
      <c r="G96" s="2"/>
      <c r="H96" s="2"/>
    </row>
    <row r="97" spans="1:20" x14ac:dyDescent="0.2">
      <c r="A97" s="29"/>
      <c r="D97" s="31"/>
      <c r="F97" s="2"/>
      <c r="G97" s="2"/>
      <c r="H97" s="2"/>
    </row>
    <row r="98" spans="1:20" x14ac:dyDescent="0.2">
      <c r="A98" s="29"/>
      <c r="D98" s="31"/>
      <c r="F98" s="2"/>
      <c r="G98" s="2"/>
      <c r="H98" s="2"/>
    </row>
    <row r="99" spans="1:20" x14ac:dyDescent="0.2">
      <c r="A99" s="29"/>
      <c r="D99" s="31"/>
      <c r="F99" s="2"/>
      <c r="G99" s="2"/>
      <c r="H99" s="2"/>
    </row>
    <row r="100" spans="1:20" x14ac:dyDescent="0.2">
      <c r="A100" s="29"/>
      <c r="S100" s="30"/>
    </row>
    <row r="101" spans="1:20" x14ac:dyDescent="0.2">
      <c r="A101" s="29"/>
    </row>
    <row r="102" spans="1:20" x14ac:dyDescent="0.2">
      <c r="A102" s="29"/>
    </row>
    <row r="103" spans="1:20" x14ac:dyDescent="0.2">
      <c r="A103" s="29"/>
    </row>
    <row r="104" spans="1:20" x14ac:dyDescent="0.2">
      <c r="A104" s="29"/>
    </row>
    <row r="105" spans="1:20" x14ac:dyDescent="0.2">
      <c r="A105" s="29"/>
    </row>
    <row r="106" spans="1:20" x14ac:dyDescent="0.2">
      <c r="A106" s="29"/>
    </row>
    <row r="107" spans="1:20" s="43" customFormat="1" x14ac:dyDescent="0.2">
      <c r="A107" s="42"/>
      <c r="C107" s="5"/>
      <c r="E107" s="44"/>
      <c r="F107" s="44"/>
      <c r="G107" s="44"/>
      <c r="H107" s="44"/>
      <c r="I107" s="44"/>
      <c r="J107" s="44"/>
      <c r="K107" s="44"/>
      <c r="L107" s="45"/>
      <c r="M107" s="45"/>
      <c r="N107" s="45"/>
      <c r="O107" s="44"/>
      <c r="P107" s="44"/>
      <c r="Q107" s="44"/>
      <c r="R107" s="44"/>
      <c r="S107" s="44"/>
      <c r="T107" s="44"/>
    </row>
    <row r="108" spans="1:20" s="43" customFormat="1" x14ac:dyDescent="0.2">
      <c r="A108" s="42"/>
      <c r="C108" s="5"/>
      <c r="E108" s="44"/>
      <c r="F108" s="44"/>
      <c r="G108" s="44"/>
      <c r="H108" s="44"/>
      <c r="I108" s="44"/>
      <c r="J108" s="44"/>
      <c r="K108" s="44"/>
      <c r="L108" s="45"/>
      <c r="M108" s="45"/>
      <c r="N108" s="45"/>
      <c r="O108" s="44"/>
      <c r="P108" s="44"/>
      <c r="Q108" s="44"/>
      <c r="R108" s="44"/>
      <c r="S108" s="44"/>
      <c r="T108" s="44"/>
    </row>
    <row r="109" spans="1:20" s="43" customFormat="1" x14ac:dyDescent="0.2">
      <c r="A109" s="42"/>
      <c r="C109" s="5"/>
      <c r="E109" s="44"/>
      <c r="F109" s="44"/>
      <c r="G109" s="44"/>
      <c r="H109" s="44"/>
      <c r="I109" s="44"/>
      <c r="J109" s="44"/>
      <c r="K109" s="44"/>
      <c r="L109" s="45"/>
      <c r="M109" s="45"/>
      <c r="N109" s="45"/>
      <c r="O109" s="44"/>
      <c r="P109" s="44"/>
      <c r="Q109" s="44"/>
      <c r="R109" s="44"/>
      <c r="S109" s="44"/>
      <c r="T109" s="44"/>
    </row>
    <row r="110" spans="1:20" x14ac:dyDescent="0.2">
      <c r="A110" s="29"/>
    </row>
    <row r="111" spans="1:20" x14ac:dyDescent="0.2">
      <c r="A111" s="29"/>
    </row>
    <row r="120" spans="6:9" x14ac:dyDescent="0.2">
      <c r="F120" s="2"/>
      <c r="G120" s="2"/>
      <c r="H120" s="2"/>
    </row>
    <row r="121" spans="6:9" x14ac:dyDescent="0.2">
      <c r="F121" s="2"/>
      <c r="G121" s="2"/>
      <c r="H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</row>
    <row r="124" spans="6:9" x14ac:dyDescent="0.2">
      <c r="F124" s="2"/>
      <c r="G124" s="2"/>
      <c r="H124" s="2"/>
    </row>
    <row r="125" spans="6:9" x14ac:dyDescent="0.2">
      <c r="F125" s="2"/>
      <c r="G125" s="2"/>
      <c r="H125" s="2"/>
    </row>
    <row r="126" spans="6:9" x14ac:dyDescent="0.2">
      <c r="F126" s="2"/>
      <c r="G126" s="2"/>
      <c r="H126" s="2"/>
    </row>
    <row r="127" spans="6:9" x14ac:dyDescent="0.2">
      <c r="F127" s="2"/>
      <c r="G127" s="2"/>
      <c r="H127" s="2"/>
    </row>
    <row r="128" spans="6:9" x14ac:dyDescent="0.2">
      <c r="F128" s="2"/>
      <c r="G128" s="2"/>
      <c r="H128" s="2"/>
    </row>
    <row r="129" spans="1:19" x14ac:dyDescent="0.2">
      <c r="A129" s="29"/>
      <c r="F129" s="2"/>
      <c r="G129" s="2"/>
      <c r="H129" s="2"/>
      <c r="I129" s="30"/>
    </row>
    <row r="130" spans="1:19" x14ac:dyDescent="0.2">
      <c r="A130" s="29"/>
      <c r="F130" s="2"/>
      <c r="G130" s="2"/>
      <c r="H130" s="2"/>
    </row>
    <row r="131" spans="1:19" x14ac:dyDescent="0.2">
      <c r="A131" s="29"/>
      <c r="F131" s="2"/>
      <c r="G131" s="2"/>
      <c r="H131" s="2"/>
    </row>
    <row r="132" spans="1:19" x14ac:dyDescent="0.2">
      <c r="A132" s="29"/>
      <c r="F132" s="2"/>
      <c r="G132" s="2"/>
      <c r="H132" s="2"/>
    </row>
    <row r="133" spans="1:19" x14ac:dyDescent="0.2">
      <c r="A133" s="29"/>
      <c r="F133" s="2"/>
      <c r="G133" s="2"/>
      <c r="H133" s="2"/>
    </row>
    <row r="134" spans="1:19" x14ac:dyDescent="0.2">
      <c r="A134" s="29"/>
      <c r="F134" s="2"/>
      <c r="G134" s="2"/>
      <c r="H134" s="2"/>
    </row>
    <row r="135" spans="1:19" x14ac:dyDescent="0.2">
      <c r="A135" s="29"/>
      <c r="F135" s="2"/>
      <c r="G135" s="2"/>
      <c r="H135" s="2"/>
    </row>
    <row r="136" spans="1:19" x14ac:dyDescent="0.2">
      <c r="A136" s="29"/>
      <c r="F136" s="2"/>
      <c r="G136" s="2"/>
      <c r="H136" s="2"/>
    </row>
    <row r="137" spans="1:19" x14ac:dyDescent="0.2">
      <c r="A137" s="29"/>
      <c r="F137" s="2"/>
      <c r="G137" s="2"/>
      <c r="H137" s="2"/>
    </row>
    <row r="138" spans="1:19" x14ac:dyDescent="0.2">
      <c r="A138" s="29"/>
      <c r="F138" s="2"/>
      <c r="G138" s="2"/>
      <c r="H138" s="2"/>
      <c r="O138" s="30"/>
    </row>
    <row r="139" spans="1:19" x14ac:dyDescent="0.2">
      <c r="A139" s="29"/>
      <c r="F139" s="2"/>
      <c r="G139" s="2"/>
      <c r="H139" s="2"/>
      <c r="S139" s="30"/>
    </row>
    <row r="140" spans="1:19" x14ac:dyDescent="0.2">
      <c r="A140" s="29"/>
      <c r="F140" s="2"/>
      <c r="G140" s="2"/>
      <c r="H140" s="2"/>
    </row>
    <row r="141" spans="1:19" x14ac:dyDescent="0.2">
      <c r="F141" s="2"/>
      <c r="G141" s="2"/>
      <c r="H141" s="2"/>
    </row>
    <row r="142" spans="1:19" x14ac:dyDescent="0.2">
      <c r="F142" s="2"/>
      <c r="G142" s="2"/>
      <c r="H142" s="2"/>
    </row>
    <row r="143" spans="1:19" x14ac:dyDescent="0.2">
      <c r="F143" s="2"/>
      <c r="G143" s="2"/>
      <c r="H143" s="2"/>
    </row>
    <row r="144" spans="1:19" x14ac:dyDescent="0.2">
      <c r="F144" s="2"/>
      <c r="G144" s="2"/>
      <c r="H144" s="2"/>
    </row>
    <row r="145" spans="2:42" x14ac:dyDescent="0.2">
      <c r="F145" s="2"/>
      <c r="G145" s="2"/>
      <c r="H145" s="2"/>
    </row>
    <row r="146" spans="2:42" x14ac:dyDescent="0.2">
      <c r="F146" s="2"/>
      <c r="G146" s="2"/>
      <c r="H146" s="2"/>
    </row>
    <row r="147" spans="2:42" ht="13.5" x14ac:dyDescent="0.25">
      <c r="E147" s="8"/>
      <c r="F147" s="2"/>
      <c r="G147" s="2"/>
      <c r="H147" s="2"/>
    </row>
    <row r="148" spans="2:42" x14ac:dyDescent="0.2">
      <c r="F148" s="2"/>
      <c r="G148" s="2"/>
      <c r="H148" s="2"/>
    </row>
    <row r="149" spans="2:42" x14ac:dyDescent="0.2">
      <c r="F149" s="2"/>
      <c r="G149" s="2"/>
      <c r="H149" s="2"/>
    </row>
    <row r="150" spans="2:42" x14ac:dyDescent="0.2">
      <c r="F150" s="2"/>
      <c r="G150" s="2"/>
      <c r="H150" s="2"/>
    </row>
    <row r="151" spans="2:42" x14ac:dyDescent="0.2">
      <c r="F151" s="2"/>
      <c r="G151" s="2"/>
      <c r="H151" s="2"/>
    </row>
    <row r="153" spans="2:42" x14ac:dyDescent="0.2">
      <c r="B153" s="3" t="s">
        <v>15</v>
      </c>
      <c r="C153" s="9">
        <f>SUM(C15:C152)</f>
        <v>0</v>
      </c>
      <c r="D153" s="9">
        <f t="shared" ref="D153:Y153" si="0">SUM(D15:D152)</f>
        <v>0</v>
      </c>
      <c r="E153" s="9">
        <f t="shared" si="0"/>
        <v>0</v>
      </c>
      <c r="F153" s="9">
        <f t="shared" si="0"/>
        <v>0</v>
      </c>
      <c r="G153" s="9">
        <f t="shared" si="0"/>
        <v>0</v>
      </c>
      <c r="H153" s="9">
        <f t="shared" si="0"/>
        <v>0</v>
      </c>
      <c r="I153" s="9">
        <f t="shared" si="0"/>
        <v>0</v>
      </c>
      <c r="J153" s="9">
        <f t="shared" si="0"/>
        <v>0</v>
      </c>
      <c r="K153" s="9">
        <f t="shared" si="0"/>
        <v>0</v>
      </c>
      <c r="L153" s="9">
        <f t="shared" si="0"/>
        <v>0</v>
      </c>
      <c r="M153" s="9">
        <f t="shared" si="0"/>
        <v>0</v>
      </c>
      <c r="N153" s="9">
        <f t="shared" si="0"/>
        <v>0</v>
      </c>
      <c r="O153" s="9">
        <f t="shared" si="0"/>
        <v>0</v>
      </c>
      <c r="P153" s="9">
        <f t="shared" si="0"/>
        <v>0</v>
      </c>
      <c r="Q153" s="9">
        <f t="shared" si="0"/>
        <v>0</v>
      </c>
      <c r="R153" s="9">
        <f t="shared" si="0"/>
        <v>0</v>
      </c>
      <c r="S153" s="9">
        <f t="shared" si="0"/>
        <v>0</v>
      </c>
      <c r="T153" s="9">
        <f t="shared" si="0"/>
        <v>0</v>
      </c>
      <c r="U153" s="9">
        <f t="shared" si="0"/>
        <v>0</v>
      </c>
      <c r="V153" s="9">
        <f t="shared" si="0"/>
        <v>0</v>
      </c>
      <c r="W153" s="9">
        <f t="shared" si="0"/>
        <v>0</v>
      </c>
      <c r="X153" s="9">
        <f t="shared" si="0"/>
        <v>0</v>
      </c>
      <c r="Y153" s="9">
        <f t="shared" si="0"/>
        <v>0</v>
      </c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5" spans="2:42" x14ac:dyDescent="0.2">
      <c r="B155" s="3" t="s">
        <v>65</v>
      </c>
      <c r="C155" s="52">
        <f>C11-C153</f>
        <v>0</v>
      </c>
      <c r="D155" s="48"/>
    </row>
  </sheetData>
  <mergeCells count="2">
    <mergeCell ref="L13:N13"/>
    <mergeCell ref="A1:B1"/>
  </mergeCells>
  <phoneticPr fontId="0" type="noConversion"/>
  <pageMargins left="0.25" right="0.25" top="0.45" bottom="0.39" header="0.25" footer="0.2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16D3-3153-491B-A73B-DA7B4AC8B9A8}">
  <dimension ref="A1:AR122"/>
  <sheetViews>
    <sheetView zoomScale="80" zoomScaleNormal="80" workbookViewId="0">
      <pane ySplit="14" topLeftCell="A93" activePane="bottomLeft" state="frozen"/>
      <selection pane="bottomLeft" sqref="A1:IV2"/>
    </sheetView>
  </sheetViews>
  <sheetFormatPr defaultRowHeight="12.75" x14ac:dyDescent="0.2"/>
  <cols>
    <col min="1" max="1" width="10.85546875" style="3" bestFit="1" customWidth="1"/>
    <col min="2" max="2" width="40.5703125" style="3" customWidth="1"/>
    <col min="3" max="3" width="11.28515625" style="10" bestFit="1" customWidth="1"/>
    <col min="4" max="4" width="8.85546875" style="3" bestFit="1" customWidth="1"/>
    <col min="5" max="5" width="7" style="1" bestFit="1" customWidth="1"/>
    <col min="6" max="6" width="9.42578125" style="1" bestFit="1" customWidth="1"/>
    <col min="7" max="7" width="9.5703125" style="1" bestFit="1" customWidth="1"/>
    <col min="8" max="8" width="7" style="1" bestFit="1" customWidth="1"/>
    <col min="9" max="9" width="6.42578125" style="1" bestFit="1" customWidth="1"/>
    <col min="10" max="10" width="6.7109375" style="1" bestFit="1" customWidth="1"/>
    <col min="11" max="11" width="7.42578125" style="1" bestFit="1" customWidth="1"/>
    <col min="12" max="12" width="5.5703125" style="1" bestFit="1" customWidth="1"/>
    <col min="13" max="13" width="7" style="1" bestFit="1" customWidth="1"/>
    <col min="14" max="14" width="6.7109375" style="2" bestFit="1" customWidth="1"/>
    <col min="15" max="15" width="6.5703125" style="2" bestFit="1" customWidth="1"/>
    <col min="16" max="16" width="7.42578125" style="2" bestFit="1" customWidth="1"/>
    <col min="17" max="18" width="7.42578125" style="1" bestFit="1" customWidth="1"/>
    <col min="19" max="19" width="10.5703125" style="1" bestFit="1" customWidth="1"/>
    <col min="20" max="20" width="7.28515625" style="1" bestFit="1" customWidth="1"/>
    <col min="21" max="21" width="6.42578125" style="1" bestFit="1" customWidth="1"/>
    <col min="22" max="22" width="7" style="1" bestFit="1" customWidth="1"/>
    <col min="23" max="23" width="6.7109375" style="3" bestFit="1" customWidth="1"/>
    <col min="24" max="25" width="9.140625" style="20"/>
    <col min="26" max="16384" width="9.140625" style="3"/>
  </cols>
  <sheetData>
    <row r="1" spans="1:28" ht="35.25" customHeight="1" x14ac:dyDescent="0.2">
      <c r="A1" s="58" t="e" vm="1">
        <v>#VALUE!</v>
      </c>
      <c r="B1" s="58"/>
      <c r="C1" s="5"/>
      <c r="D1" s="5"/>
      <c r="E1" s="5"/>
      <c r="F1" s="3"/>
      <c r="X1" s="3"/>
      <c r="Y1" s="3"/>
      <c r="Z1" s="1"/>
    </row>
    <row r="2" spans="1:28" x14ac:dyDescent="0.2">
      <c r="A2" s="59"/>
      <c r="C2" s="5"/>
      <c r="D2" s="5"/>
      <c r="E2" s="5"/>
      <c r="F2" s="3"/>
      <c r="X2" s="3"/>
      <c r="Y2" s="3"/>
      <c r="Z2" s="1"/>
    </row>
    <row r="3" spans="1:28" ht="42.75" customHeight="1" x14ac:dyDescent="0.2">
      <c r="B3" s="41" t="s">
        <v>44</v>
      </c>
    </row>
    <row r="4" spans="1:28" s="4" customFormat="1" x14ac:dyDescent="0.2">
      <c r="B4" s="4" t="s">
        <v>0</v>
      </c>
      <c r="C4" s="10"/>
      <c r="D4" s="3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1"/>
      <c r="R4" s="1"/>
      <c r="S4" s="1"/>
      <c r="T4" s="1"/>
      <c r="U4" s="1"/>
      <c r="V4" s="1"/>
      <c r="W4" s="3"/>
      <c r="X4" s="20"/>
      <c r="Y4" s="20"/>
      <c r="Z4" s="3"/>
      <c r="AA4" s="3"/>
      <c r="AB4" s="3"/>
    </row>
    <row r="5" spans="1:28" ht="26.25" thickBot="1" x14ac:dyDescent="0.25">
      <c r="B5" s="6" t="s">
        <v>1</v>
      </c>
      <c r="C5" s="11" t="s">
        <v>2</v>
      </c>
    </row>
    <row r="6" spans="1:28" ht="16.5" customHeight="1" thickTop="1" x14ac:dyDescent="0.2">
      <c r="B6" s="3" t="s">
        <v>3</v>
      </c>
    </row>
    <row r="7" spans="1:28" ht="16.5" customHeight="1" x14ac:dyDescent="0.2">
      <c r="A7" s="3" t="s">
        <v>58</v>
      </c>
    </row>
    <row r="8" spans="1:28" ht="16.5" customHeight="1" x14ac:dyDescent="0.2">
      <c r="A8" s="3" t="s">
        <v>59</v>
      </c>
    </row>
    <row r="9" spans="1:28" ht="16.5" customHeight="1" x14ac:dyDescent="0.2">
      <c r="A9" s="3" t="s">
        <v>60</v>
      </c>
    </row>
    <row r="10" spans="1:28" ht="16.5" customHeight="1" x14ac:dyDescent="0.25">
      <c r="E10" s="8"/>
      <c r="F10" s="8"/>
      <c r="G10" s="8"/>
    </row>
    <row r="11" spans="1:28" x14ac:dyDescent="0.2">
      <c r="B11" s="3" t="s">
        <v>16</v>
      </c>
      <c r="C11" s="12">
        <f>SUM(C6:C10)</f>
        <v>0</v>
      </c>
      <c r="W11" s="4"/>
      <c r="X11" s="21"/>
      <c r="Y11" s="21"/>
      <c r="Z11" s="4"/>
      <c r="AA11" s="4"/>
      <c r="AB11" s="4"/>
    </row>
    <row r="13" spans="1:28" x14ac:dyDescent="0.2">
      <c r="B13" s="3" t="s">
        <v>4</v>
      </c>
      <c r="C13" s="5"/>
      <c r="L13" s="57" t="s">
        <v>8</v>
      </c>
      <c r="M13" s="57"/>
      <c r="N13" s="57"/>
      <c r="O13" s="1"/>
      <c r="P13" s="1"/>
      <c r="U13" s="4"/>
      <c r="V13" s="4"/>
      <c r="W13" s="4"/>
      <c r="X13" s="4"/>
      <c r="Y13" s="4"/>
      <c r="Z13" s="4"/>
    </row>
    <row r="14" spans="1:28" s="23" customFormat="1" ht="51.75" thickBot="1" x14ac:dyDescent="0.25">
      <c r="A14" s="22" t="s">
        <v>14</v>
      </c>
      <c r="B14" s="6" t="s">
        <v>1</v>
      </c>
      <c r="C14" s="7" t="s">
        <v>2</v>
      </c>
      <c r="D14" s="49" t="str">
        <f>'September QTR'!D14</f>
        <v>Materials</v>
      </c>
      <c r="E14" s="49" t="str">
        <f>'September QTR'!E14</f>
        <v>Advertising</v>
      </c>
      <c r="F14" s="49" t="str">
        <f>'September QTR'!F14</f>
        <v>Bank Charges / Merchant Fees</v>
      </c>
      <c r="G14" s="49" t="str">
        <f>'September QTR'!G14</f>
        <v>Utilities / Electricity / Water / Rates</v>
      </c>
      <c r="H14" s="49" t="str">
        <f>'September QTR'!H14</f>
        <v>Donations</v>
      </c>
      <c r="I14" s="49" t="str">
        <f>'September QTR'!I14</f>
        <v>Insurance</v>
      </c>
      <c r="J14" s="49" t="str">
        <f>'September QTR'!J14</f>
        <v>Interest</v>
      </c>
      <c r="K14" s="49" t="str">
        <f>'September QTR'!K14</f>
        <v>Lease / Rent Payments</v>
      </c>
      <c r="L14" s="49" t="str">
        <f>'September QTR'!L14</f>
        <v>Fuel</v>
      </c>
      <c r="M14" s="49" t="str">
        <f>'September QTR'!M14</f>
        <v>Registration</v>
      </c>
      <c r="N14" s="49" t="str">
        <f>'September QTR'!N14</f>
        <v>Repairs</v>
      </c>
      <c r="O14" s="49" t="str">
        <f>'September QTR'!O14</f>
        <v>Postage</v>
      </c>
      <c r="P14" s="49" t="str">
        <f>'September QTR'!P14</f>
        <v>Protective Clothing</v>
      </c>
      <c r="Q14" s="49" t="str">
        <f>'September QTR'!Q14</f>
        <v>Repairs &amp; Maint</v>
      </c>
      <c r="R14" s="49" t="str">
        <f>'September QTR'!R14</f>
        <v>Subcontractors &amp; Wages</v>
      </c>
      <c r="S14" s="49" t="str">
        <f>'September QTR'!S14</f>
        <v>Telephone / Mobile / Internet</v>
      </c>
      <c r="T14" s="49" t="str">
        <f>'September QTR'!T14</f>
        <v>Travel &amp; Accomadation</v>
      </c>
      <c r="U14" s="49" t="str">
        <f>'September QTR'!U14</f>
        <v>Super</v>
      </c>
      <c r="V14" s="49" t="str">
        <f>'September QTR'!V14</f>
        <v>Accounting</v>
      </c>
      <c r="W14" s="49" t="str">
        <f>'September QTR'!W14</f>
        <v>Loan Repayment</v>
      </c>
      <c r="X14" s="49">
        <f>'September QTR'!X14</f>
        <v>0</v>
      </c>
      <c r="Y14" s="49">
        <f>'September QTR'!Y14</f>
        <v>0</v>
      </c>
    </row>
    <row r="15" spans="1:28" ht="13.5" thickTop="1" x14ac:dyDescent="0.2">
      <c r="A15" s="29"/>
      <c r="F15" s="13"/>
      <c r="G15" s="13"/>
      <c r="L15" s="13"/>
      <c r="X15" s="3"/>
      <c r="Y15" s="3"/>
    </row>
    <row r="16" spans="1:28" x14ac:dyDescent="0.2">
      <c r="A16" s="29"/>
    </row>
    <row r="17" spans="1:25" x14ac:dyDescent="0.2">
      <c r="A17" s="29"/>
      <c r="X17" s="3"/>
      <c r="Y17" s="3"/>
    </row>
    <row r="18" spans="1:25" x14ac:dyDescent="0.2">
      <c r="A18" s="29"/>
      <c r="X18" s="3"/>
      <c r="Y18" s="3"/>
    </row>
    <row r="19" spans="1:25" x14ac:dyDescent="0.2">
      <c r="A19" s="29"/>
      <c r="X19" s="3"/>
      <c r="Y19" s="3"/>
    </row>
    <row r="20" spans="1:25" x14ac:dyDescent="0.2">
      <c r="G20" s="13"/>
      <c r="X20" s="3"/>
      <c r="Y20" s="3"/>
    </row>
    <row r="21" spans="1:25" x14ac:dyDescent="0.2">
      <c r="X21" s="3"/>
      <c r="Y21" s="3"/>
    </row>
    <row r="22" spans="1:25" x14ac:dyDescent="0.2">
      <c r="F22" s="13"/>
      <c r="X22" s="3"/>
      <c r="Y22" s="3"/>
    </row>
    <row r="23" spans="1:25" x14ac:dyDescent="0.2">
      <c r="X23" s="3"/>
      <c r="Y23" s="3"/>
    </row>
    <row r="24" spans="1:25" x14ac:dyDescent="0.2">
      <c r="X24" s="3"/>
      <c r="Y24" s="3"/>
    </row>
    <row r="25" spans="1:25" x14ac:dyDescent="0.2">
      <c r="X25" s="3"/>
      <c r="Y25" s="3"/>
    </row>
    <row r="26" spans="1:25" x14ac:dyDescent="0.2">
      <c r="X26" s="3"/>
      <c r="Y26" s="3"/>
    </row>
    <row r="27" spans="1:25" x14ac:dyDescent="0.2">
      <c r="X27" s="3"/>
      <c r="Y27" s="3"/>
    </row>
    <row r="28" spans="1:25" x14ac:dyDescent="0.2">
      <c r="X28" s="3"/>
      <c r="Y28" s="3"/>
    </row>
    <row r="29" spans="1:25" x14ac:dyDescent="0.2">
      <c r="X29" s="3"/>
      <c r="Y29" s="3"/>
    </row>
    <row r="30" spans="1:25" x14ac:dyDescent="0.2">
      <c r="X30" s="3"/>
      <c r="Y30" s="3"/>
    </row>
    <row r="31" spans="1:25" x14ac:dyDescent="0.2">
      <c r="X31" s="3"/>
      <c r="Y31" s="3"/>
    </row>
    <row r="32" spans="1:25" x14ac:dyDescent="0.2">
      <c r="X32" s="3"/>
      <c r="Y32" s="3"/>
    </row>
    <row r="33" spans="8:25" x14ac:dyDescent="0.2">
      <c r="X33" s="3"/>
      <c r="Y33" s="3"/>
    </row>
    <row r="34" spans="8:25" x14ac:dyDescent="0.2">
      <c r="X34" s="3"/>
      <c r="Y34" s="3"/>
    </row>
    <row r="35" spans="8:25" x14ac:dyDescent="0.2">
      <c r="X35" s="3"/>
      <c r="Y35" s="3"/>
    </row>
    <row r="36" spans="8:25" x14ac:dyDescent="0.2">
      <c r="X36" s="3"/>
      <c r="Y36" s="3"/>
    </row>
    <row r="37" spans="8:25" x14ac:dyDescent="0.2">
      <c r="H37" s="2"/>
      <c r="I37" s="2"/>
      <c r="J37" s="2"/>
      <c r="X37" s="3"/>
      <c r="Y37" s="3"/>
    </row>
    <row r="38" spans="8:25" x14ac:dyDescent="0.2">
      <c r="H38" s="2"/>
      <c r="I38" s="2"/>
      <c r="J38" s="2"/>
      <c r="X38" s="3"/>
      <c r="Y38" s="3"/>
    </row>
    <row r="39" spans="8:25" x14ac:dyDescent="0.2">
      <c r="H39" s="2"/>
      <c r="I39" s="2"/>
      <c r="J39" s="2"/>
      <c r="K39" s="2"/>
      <c r="X39" s="3"/>
      <c r="Y39" s="3"/>
    </row>
    <row r="40" spans="8:25" x14ac:dyDescent="0.2">
      <c r="H40" s="2"/>
      <c r="I40" s="2"/>
      <c r="J40" s="2"/>
      <c r="X40" s="3"/>
      <c r="Y40" s="3"/>
    </row>
    <row r="41" spans="8:25" x14ac:dyDescent="0.2">
      <c r="H41" s="2"/>
      <c r="I41" s="2"/>
      <c r="J41" s="2"/>
      <c r="X41" s="3"/>
      <c r="Y41" s="3"/>
    </row>
    <row r="42" spans="8:25" x14ac:dyDescent="0.2">
      <c r="H42" s="2"/>
      <c r="I42" s="2"/>
      <c r="J42" s="2"/>
      <c r="X42" s="3"/>
      <c r="Y42" s="3"/>
    </row>
    <row r="43" spans="8:25" x14ac:dyDescent="0.2">
      <c r="H43" s="2"/>
      <c r="I43" s="2"/>
      <c r="J43" s="2"/>
      <c r="X43" s="3"/>
      <c r="Y43" s="3"/>
    </row>
    <row r="44" spans="8:25" x14ac:dyDescent="0.2">
      <c r="H44" s="2"/>
      <c r="I44" s="2"/>
      <c r="J44" s="2"/>
      <c r="X44" s="3"/>
      <c r="Y44" s="3"/>
    </row>
    <row r="45" spans="8:25" x14ac:dyDescent="0.2">
      <c r="H45" s="2"/>
      <c r="I45" s="2"/>
      <c r="J45" s="2"/>
      <c r="X45" s="3"/>
      <c r="Y45" s="3"/>
    </row>
    <row r="46" spans="8:25" x14ac:dyDescent="0.2">
      <c r="H46" s="2"/>
      <c r="I46" s="2"/>
      <c r="J46" s="2"/>
      <c r="X46" s="3"/>
      <c r="Y46" s="3"/>
    </row>
    <row r="47" spans="8:25" x14ac:dyDescent="0.2">
      <c r="H47" s="2"/>
      <c r="I47" s="2"/>
      <c r="J47" s="2"/>
      <c r="X47" s="3"/>
      <c r="Y47" s="3"/>
    </row>
    <row r="48" spans="8:25" x14ac:dyDescent="0.2">
      <c r="H48" s="2"/>
      <c r="I48" s="2"/>
      <c r="J48" s="2"/>
      <c r="X48" s="3"/>
      <c r="Y48" s="3"/>
    </row>
    <row r="49" spans="1:25" x14ac:dyDescent="0.2">
      <c r="H49" s="2"/>
      <c r="I49" s="2"/>
      <c r="J49" s="2"/>
      <c r="X49" s="3"/>
      <c r="Y49" s="3"/>
    </row>
    <row r="50" spans="1:25" x14ac:dyDescent="0.2">
      <c r="H50" s="2"/>
      <c r="I50" s="2"/>
      <c r="J50" s="2"/>
      <c r="X50" s="3"/>
      <c r="Y50" s="3"/>
    </row>
    <row r="51" spans="1:25" x14ac:dyDescent="0.2">
      <c r="H51" s="2"/>
      <c r="I51" s="2"/>
      <c r="J51" s="2"/>
      <c r="X51" s="3"/>
      <c r="Y51" s="3"/>
    </row>
    <row r="52" spans="1:25" x14ac:dyDescent="0.2">
      <c r="H52" s="2"/>
      <c r="I52" s="2"/>
      <c r="J52" s="2"/>
      <c r="X52" s="3"/>
      <c r="Y52" s="3"/>
    </row>
    <row r="53" spans="1:25" x14ac:dyDescent="0.2">
      <c r="H53" s="2"/>
      <c r="I53" s="2"/>
      <c r="J53" s="2"/>
      <c r="X53" s="3"/>
      <c r="Y53" s="3"/>
    </row>
    <row r="54" spans="1:25" x14ac:dyDescent="0.2">
      <c r="A54" s="29"/>
      <c r="F54" s="13"/>
      <c r="G54" s="13"/>
      <c r="S54" s="13"/>
    </row>
    <row r="55" spans="1:25" x14ac:dyDescent="0.2">
      <c r="A55" s="29"/>
      <c r="C55" s="5"/>
      <c r="F55" s="2"/>
      <c r="G55" s="2"/>
      <c r="H55" s="2"/>
      <c r="L55" s="2"/>
      <c r="M55" s="2"/>
      <c r="O55" s="1"/>
      <c r="P55" s="1"/>
      <c r="U55" s="3"/>
      <c r="V55" s="3"/>
      <c r="X55" s="3"/>
      <c r="Y55" s="3"/>
    </row>
    <row r="56" spans="1:25" x14ac:dyDescent="0.2">
      <c r="A56" s="29"/>
      <c r="D56" s="48"/>
    </row>
    <row r="57" spans="1:25" x14ac:dyDescent="0.2">
      <c r="A57" s="29"/>
    </row>
    <row r="58" spans="1:25" x14ac:dyDescent="0.2">
      <c r="A58" s="29"/>
    </row>
    <row r="59" spans="1:25" x14ac:dyDescent="0.2">
      <c r="A59" s="29"/>
    </row>
    <row r="60" spans="1:25" x14ac:dyDescent="0.2">
      <c r="A60" s="29"/>
      <c r="G60" s="13"/>
    </row>
    <row r="61" spans="1:25" x14ac:dyDescent="0.2">
      <c r="A61" s="29"/>
    </row>
    <row r="62" spans="1:25" x14ac:dyDescent="0.2">
      <c r="A62" s="29"/>
      <c r="F62" s="13"/>
    </row>
    <row r="63" spans="1:25" x14ac:dyDescent="0.2">
      <c r="A63" s="29"/>
    </row>
    <row r="64" spans="1:25" x14ac:dyDescent="0.2">
      <c r="A64" s="29"/>
    </row>
    <row r="65" spans="1:11" x14ac:dyDescent="0.2">
      <c r="A65" s="29"/>
    </row>
    <row r="77" spans="1:11" x14ac:dyDescent="0.2">
      <c r="H77" s="2"/>
      <c r="I77" s="2"/>
      <c r="J77" s="2"/>
    </row>
    <row r="78" spans="1:11" x14ac:dyDescent="0.2">
      <c r="H78" s="2"/>
      <c r="I78" s="2"/>
      <c r="J78" s="2"/>
    </row>
    <row r="79" spans="1:11" x14ac:dyDescent="0.2">
      <c r="H79" s="2"/>
      <c r="I79" s="2"/>
      <c r="J79" s="2"/>
      <c r="K79" s="2"/>
    </row>
    <row r="80" spans="1:11" x14ac:dyDescent="0.2">
      <c r="H80" s="2"/>
      <c r="I80" s="2"/>
      <c r="J80" s="2"/>
    </row>
    <row r="81" spans="8:10" x14ac:dyDescent="0.2">
      <c r="H81" s="2"/>
      <c r="I81" s="2"/>
      <c r="J81" s="2"/>
    </row>
    <row r="82" spans="8:10" x14ac:dyDescent="0.2">
      <c r="H82" s="2"/>
      <c r="I82" s="2"/>
      <c r="J82" s="2"/>
    </row>
    <row r="83" spans="8:10" x14ac:dyDescent="0.2">
      <c r="H83" s="2"/>
      <c r="I83" s="2"/>
      <c r="J83" s="2"/>
    </row>
    <row r="84" spans="8:10" x14ac:dyDescent="0.2">
      <c r="H84" s="2"/>
      <c r="I84" s="2"/>
      <c r="J84" s="2"/>
    </row>
    <row r="85" spans="8:10" x14ac:dyDescent="0.2">
      <c r="H85" s="2"/>
      <c r="I85" s="2"/>
      <c r="J85" s="2"/>
    </row>
    <row r="86" spans="8:10" x14ac:dyDescent="0.2">
      <c r="H86" s="2"/>
      <c r="I86" s="2"/>
      <c r="J86" s="2"/>
    </row>
    <row r="87" spans="8:10" x14ac:dyDescent="0.2">
      <c r="H87" s="2"/>
      <c r="I87" s="2"/>
      <c r="J87" s="2"/>
    </row>
    <row r="88" spans="8:10" x14ac:dyDescent="0.2">
      <c r="H88" s="2"/>
      <c r="I88" s="2"/>
      <c r="J88" s="2"/>
    </row>
    <row r="89" spans="8:10" x14ac:dyDescent="0.2">
      <c r="H89" s="2"/>
      <c r="I89" s="2"/>
      <c r="J89" s="2"/>
    </row>
    <row r="90" spans="8:10" x14ac:dyDescent="0.2">
      <c r="H90" s="2"/>
      <c r="I90" s="2"/>
      <c r="J90" s="2"/>
    </row>
    <row r="91" spans="8:10" x14ac:dyDescent="0.2">
      <c r="H91" s="2"/>
      <c r="I91" s="2"/>
      <c r="J91" s="2"/>
    </row>
    <row r="92" spans="8:10" x14ac:dyDescent="0.2">
      <c r="H92" s="2"/>
      <c r="I92" s="2"/>
      <c r="J92" s="2"/>
    </row>
    <row r="93" spans="8:10" x14ac:dyDescent="0.2">
      <c r="H93" s="2"/>
      <c r="I93" s="2"/>
      <c r="J93" s="2"/>
    </row>
    <row r="94" spans="8:10" x14ac:dyDescent="0.2">
      <c r="H94" s="2"/>
      <c r="I94" s="2"/>
      <c r="J94" s="2"/>
    </row>
    <row r="95" spans="8:10" x14ac:dyDescent="0.2">
      <c r="H95" s="2"/>
      <c r="I95" s="2"/>
      <c r="J95" s="2"/>
    </row>
    <row r="96" spans="8:10" x14ac:dyDescent="0.2">
      <c r="H96" s="2"/>
      <c r="I96" s="2"/>
      <c r="J96" s="2"/>
    </row>
    <row r="97" spans="5:10" x14ac:dyDescent="0.2">
      <c r="H97" s="2"/>
      <c r="I97" s="2"/>
      <c r="J97" s="2"/>
    </row>
    <row r="98" spans="5:10" x14ac:dyDescent="0.2">
      <c r="H98" s="2"/>
      <c r="I98" s="2"/>
      <c r="J98" s="2"/>
    </row>
    <row r="99" spans="5:10" x14ac:dyDescent="0.2">
      <c r="H99" s="2"/>
      <c r="I99" s="2"/>
      <c r="J99" s="2"/>
    </row>
    <row r="100" spans="5:10" x14ac:dyDescent="0.2">
      <c r="H100" s="2"/>
      <c r="I100" s="2"/>
      <c r="J100" s="2"/>
    </row>
    <row r="101" spans="5:10" x14ac:dyDescent="0.2">
      <c r="H101" s="2"/>
      <c r="I101" s="2"/>
      <c r="J101" s="2"/>
    </row>
    <row r="102" spans="5:10" x14ac:dyDescent="0.2">
      <c r="H102" s="2"/>
      <c r="I102" s="2"/>
      <c r="J102" s="2"/>
    </row>
    <row r="103" spans="5:10" x14ac:dyDescent="0.2">
      <c r="H103" s="2"/>
      <c r="I103" s="2"/>
      <c r="J103" s="2"/>
    </row>
    <row r="104" spans="5:10" ht="13.5" x14ac:dyDescent="0.25">
      <c r="E104" s="8"/>
      <c r="F104" s="8"/>
      <c r="G104" s="8"/>
      <c r="H104" s="2"/>
      <c r="I104" s="2"/>
      <c r="J104" s="2"/>
    </row>
    <row r="105" spans="5:10" x14ac:dyDescent="0.2">
      <c r="H105" s="2"/>
      <c r="I105" s="2"/>
      <c r="J105" s="2"/>
    </row>
    <row r="106" spans="5:10" x14ac:dyDescent="0.2">
      <c r="H106" s="2"/>
      <c r="I106" s="2"/>
      <c r="J106" s="2"/>
    </row>
    <row r="107" spans="5:10" x14ac:dyDescent="0.2">
      <c r="H107" s="2"/>
      <c r="I107" s="2"/>
      <c r="J107" s="2"/>
    </row>
    <row r="108" spans="5:10" x14ac:dyDescent="0.2">
      <c r="H108" s="2"/>
      <c r="I108" s="2"/>
      <c r="J108" s="2"/>
    </row>
    <row r="109" spans="5:10" x14ac:dyDescent="0.2">
      <c r="H109" s="2"/>
      <c r="I109" s="2"/>
      <c r="J109" s="2"/>
    </row>
    <row r="110" spans="5:10" x14ac:dyDescent="0.2">
      <c r="H110" s="2"/>
      <c r="I110" s="2"/>
      <c r="J110" s="2"/>
    </row>
    <row r="111" spans="5:10" x14ac:dyDescent="0.2">
      <c r="H111" s="2"/>
      <c r="I111" s="2"/>
      <c r="J111" s="2"/>
    </row>
    <row r="112" spans="5:10" x14ac:dyDescent="0.2">
      <c r="H112" s="2"/>
      <c r="I112" s="2"/>
      <c r="J112" s="2"/>
    </row>
    <row r="113" spans="2:44" x14ac:dyDescent="0.2">
      <c r="H113" s="2"/>
      <c r="I113" s="2"/>
      <c r="J113" s="2"/>
    </row>
    <row r="114" spans="2:44" ht="13.5" x14ac:dyDescent="0.25">
      <c r="E114" s="8"/>
      <c r="F114" s="8"/>
      <c r="G114" s="8"/>
      <c r="H114" s="2"/>
      <c r="I114" s="2"/>
      <c r="J114" s="2"/>
    </row>
    <row r="115" spans="2:44" x14ac:dyDescent="0.2">
      <c r="H115" s="2"/>
      <c r="I115" s="2"/>
      <c r="J115" s="2"/>
    </row>
    <row r="116" spans="2:44" x14ac:dyDescent="0.2">
      <c r="H116" s="2"/>
      <c r="I116" s="2"/>
      <c r="J116" s="2"/>
    </row>
    <row r="117" spans="2:44" x14ac:dyDescent="0.2">
      <c r="H117" s="2"/>
      <c r="I117" s="2"/>
      <c r="J117" s="2"/>
    </row>
    <row r="118" spans="2:44" x14ac:dyDescent="0.2">
      <c r="H118" s="2"/>
      <c r="I118" s="2"/>
      <c r="J118" s="2"/>
    </row>
    <row r="120" spans="2:44" x14ac:dyDescent="0.2">
      <c r="B120" s="3" t="s">
        <v>15</v>
      </c>
      <c r="C120" s="12">
        <f>SUM(C15:C119)</f>
        <v>0</v>
      </c>
      <c r="D120" s="12">
        <f t="shared" ref="D120:Z120" si="0">SUM(D15:D119)</f>
        <v>0</v>
      </c>
      <c r="E120" s="12">
        <f t="shared" si="0"/>
        <v>0</v>
      </c>
      <c r="F120" s="12">
        <f t="shared" si="0"/>
        <v>0</v>
      </c>
      <c r="G120" s="12">
        <f t="shared" si="0"/>
        <v>0</v>
      </c>
      <c r="H120" s="12">
        <f t="shared" si="0"/>
        <v>0</v>
      </c>
      <c r="I120" s="12">
        <f t="shared" si="0"/>
        <v>0</v>
      </c>
      <c r="J120" s="12">
        <f t="shared" si="0"/>
        <v>0</v>
      </c>
      <c r="K120" s="12">
        <f t="shared" si="0"/>
        <v>0</v>
      </c>
      <c r="L120" s="12">
        <f t="shared" si="0"/>
        <v>0</v>
      </c>
      <c r="M120" s="12">
        <f t="shared" si="0"/>
        <v>0</v>
      </c>
      <c r="N120" s="12">
        <f t="shared" si="0"/>
        <v>0</v>
      </c>
      <c r="O120" s="12">
        <f t="shared" si="0"/>
        <v>0</v>
      </c>
      <c r="P120" s="12">
        <f t="shared" si="0"/>
        <v>0</v>
      </c>
      <c r="Q120" s="12">
        <f t="shared" si="0"/>
        <v>0</v>
      </c>
      <c r="R120" s="12">
        <f t="shared" si="0"/>
        <v>0</v>
      </c>
      <c r="S120" s="12">
        <f t="shared" si="0"/>
        <v>0</v>
      </c>
      <c r="T120" s="12">
        <f t="shared" si="0"/>
        <v>0</v>
      </c>
      <c r="U120" s="12">
        <f t="shared" si="0"/>
        <v>0</v>
      </c>
      <c r="V120" s="12">
        <f t="shared" si="0"/>
        <v>0</v>
      </c>
      <c r="W120" s="12">
        <f t="shared" si="0"/>
        <v>0</v>
      </c>
      <c r="X120" s="12">
        <f t="shared" si="0"/>
        <v>0</v>
      </c>
      <c r="Y120" s="12">
        <f t="shared" si="0"/>
        <v>0</v>
      </c>
      <c r="Z120" s="12">
        <f t="shared" si="0"/>
        <v>0</v>
      </c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</row>
    <row r="122" spans="2:44" x14ac:dyDescent="0.2">
      <c r="B122" s="3" t="s">
        <v>65</v>
      </c>
      <c r="C122" s="53">
        <f>C11-C120</f>
        <v>0</v>
      </c>
      <c r="D122" s="48"/>
    </row>
  </sheetData>
  <mergeCells count="2">
    <mergeCell ref="L13:N13"/>
    <mergeCell ref="A1:B1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35FA-EF39-42B9-B1D0-E8CC8FA64E31}">
  <dimension ref="A1:AR111"/>
  <sheetViews>
    <sheetView zoomScale="80" zoomScaleNormal="80" workbookViewId="0">
      <pane ySplit="14" topLeftCell="A82" activePane="bottomLeft" state="frozen"/>
      <selection pane="bottomLeft" sqref="A1:IV2"/>
    </sheetView>
  </sheetViews>
  <sheetFormatPr defaultRowHeight="12.75" x14ac:dyDescent="0.2"/>
  <cols>
    <col min="1" max="1" width="10.28515625" style="3" bestFit="1" customWidth="1"/>
    <col min="2" max="2" width="40.7109375" style="3" customWidth="1"/>
    <col min="3" max="3" width="11.28515625" style="10" bestFit="1" customWidth="1"/>
    <col min="4" max="4" width="8.85546875" style="3" customWidth="1"/>
    <col min="5" max="5" width="7" style="1" bestFit="1" customWidth="1"/>
    <col min="6" max="6" width="9.42578125" style="1" bestFit="1" customWidth="1"/>
    <col min="7" max="7" width="9.5703125" style="1" bestFit="1" customWidth="1"/>
    <col min="8" max="8" width="7" style="1" bestFit="1" customWidth="1"/>
    <col min="9" max="9" width="6.42578125" style="1" bestFit="1" customWidth="1"/>
    <col min="10" max="10" width="6.7109375" style="1" bestFit="1" customWidth="1"/>
    <col min="11" max="11" width="7.42578125" style="1" bestFit="1" customWidth="1"/>
    <col min="12" max="12" width="5.5703125" style="1" bestFit="1" customWidth="1"/>
    <col min="13" max="13" width="7" style="1" bestFit="1" customWidth="1"/>
    <col min="14" max="14" width="6.7109375" style="2" bestFit="1" customWidth="1"/>
    <col min="15" max="15" width="6.5703125" style="2" bestFit="1" customWidth="1"/>
    <col min="16" max="16" width="7.42578125" style="2" bestFit="1" customWidth="1"/>
    <col min="17" max="18" width="7.42578125" style="1" bestFit="1" customWidth="1"/>
    <col min="19" max="19" width="10.5703125" style="1" bestFit="1" customWidth="1"/>
    <col min="20" max="20" width="7.28515625" style="1" bestFit="1" customWidth="1"/>
    <col min="21" max="21" width="6.42578125" style="1" bestFit="1" customWidth="1"/>
    <col min="22" max="22" width="7" style="1" bestFit="1" customWidth="1"/>
    <col min="23" max="23" width="6.7109375" style="3" bestFit="1" customWidth="1"/>
    <col min="24" max="24" width="5.5703125" style="3" bestFit="1" customWidth="1"/>
    <col min="25" max="16384" width="9.140625" style="3"/>
  </cols>
  <sheetData>
    <row r="1" spans="1:28" ht="35.25" customHeight="1" x14ac:dyDescent="0.2">
      <c r="A1" s="58" t="e" vm="1">
        <v>#VALUE!</v>
      </c>
      <c r="B1" s="58"/>
      <c r="C1" s="5"/>
      <c r="D1" s="5"/>
      <c r="E1" s="5"/>
      <c r="F1" s="3"/>
      <c r="Z1" s="1"/>
    </row>
    <row r="2" spans="1:28" x14ac:dyDescent="0.2">
      <c r="A2" s="59"/>
      <c r="C2" s="5"/>
      <c r="D2" s="5"/>
      <c r="E2" s="5"/>
      <c r="F2" s="3"/>
      <c r="Z2" s="1"/>
    </row>
    <row r="3" spans="1:28" ht="43.5" customHeight="1" x14ac:dyDescent="0.2">
      <c r="B3" s="41" t="s">
        <v>44</v>
      </c>
    </row>
    <row r="4" spans="1:28" s="4" customFormat="1" x14ac:dyDescent="0.2">
      <c r="B4" s="4" t="s">
        <v>0</v>
      </c>
      <c r="C4" s="10"/>
      <c r="D4" s="3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1"/>
      <c r="R4" s="1"/>
      <c r="S4" s="1"/>
      <c r="T4" s="1"/>
      <c r="U4" s="1"/>
      <c r="V4" s="1"/>
      <c r="W4" s="3"/>
      <c r="X4" s="3"/>
      <c r="Y4" s="3"/>
      <c r="Z4" s="3"/>
      <c r="AA4" s="3"/>
      <c r="AB4" s="3"/>
    </row>
    <row r="5" spans="1:28" ht="26.25" thickBot="1" x14ac:dyDescent="0.25">
      <c r="B5" s="6" t="s">
        <v>1</v>
      </c>
      <c r="C5" s="11" t="s">
        <v>2</v>
      </c>
    </row>
    <row r="6" spans="1:28" ht="16.5" customHeight="1" thickTop="1" x14ac:dyDescent="0.2">
      <c r="B6" s="3" t="s">
        <v>3</v>
      </c>
    </row>
    <row r="7" spans="1:28" ht="16.5" customHeight="1" x14ac:dyDescent="0.2">
      <c r="A7" s="3" t="s">
        <v>61</v>
      </c>
    </row>
    <row r="8" spans="1:28" ht="16.5" customHeight="1" x14ac:dyDescent="0.2">
      <c r="A8" s="3" t="s">
        <v>62</v>
      </c>
    </row>
    <row r="9" spans="1:28" ht="16.5" customHeight="1" x14ac:dyDescent="0.2">
      <c r="A9" s="3" t="s">
        <v>63</v>
      </c>
    </row>
    <row r="10" spans="1:28" ht="16.5" customHeight="1" x14ac:dyDescent="0.25">
      <c r="E10" s="8"/>
      <c r="F10" s="8"/>
      <c r="G10" s="8"/>
    </row>
    <row r="11" spans="1:28" x14ac:dyDescent="0.2">
      <c r="B11" s="3" t="s">
        <v>16</v>
      </c>
      <c r="C11" s="12">
        <f>SUM(C6:C10)</f>
        <v>0</v>
      </c>
      <c r="W11" s="4"/>
      <c r="X11" s="4"/>
      <c r="Y11" s="4"/>
      <c r="Z11" s="4"/>
      <c r="AA11" s="4"/>
      <c r="AB11" s="4"/>
    </row>
    <row r="13" spans="1:28" x14ac:dyDescent="0.2">
      <c r="B13" s="3" t="s">
        <v>4</v>
      </c>
      <c r="C13" s="5"/>
      <c r="L13" s="57" t="s">
        <v>8</v>
      </c>
      <c r="M13" s="57"/>
      <c r="N13" s="57"/>
      <c r="O13" s="1"/>
      <c r="P13" s="1"/>
      <c r="U13" s="4"/>
      <c r="V13" s="4"/>
      <c r="W13" s="4"/>
      <c r="X13" s="4"/>
      <c r="Y13" s="4"/>
      <c r="Z13" s="4"/>
    </row>
    <row r="14" spans="1:28" s="23" customFormat="1" ht="51.75" thickBot="1" x14ac:dyDescent="0.25">
      <c r="A14" s="22" t="s">
        <v>14</v>
      </c>
      <c r="B14" s="6" t="s">
        <v>1</v>
      </c>
      <c r="C14" s="7" t="s">
        <v>2</v>
      </c>
      <c r="D14" s="49" t="str">
        <f>'September QTR'!D14</f>
        <v>Materials</v>
      </c>
      <c r="E14" s="49" t="str">
        <f>'September QTR'!E14</f>
        <v>Advertising</v>
      </c>
      <c r="F14" s="49" t="str">
        <f>'September QTR'!F14</f>
        <v>Bank Charges / Merchant Fees</v>
      </c>
      <c r="G14" s="49" t="str">
        <f>'September QTR'!G14</f>
        <v>Utilities / Electricity / Water / Rates</v>
      </c>
      <c r="H14" s="49" t="str">
        <f>'September QTR'!H14</f>
        <v>Donations</v>
      </c>
      <c r="I14" s="49" t="str">
        <f>'September QTR'!I14</f>
        <v>Insurance</v>
      </c>
      <c r="J14" s="49" t="str">
        <f>'September QTR'!J14</f>
        <v>Interest</v>
      </c>
      <c r="K14" s="49" t="str">
        <f>'September QTR'!K14</f>
        <v>Lease / Rent Payments</v>
      </c>
      <c r="L14" s="49" t="str">
        <f>'September QTR'!L14</f>
        <v>Fuel</v>
      </c>
      <c r="M14" s="49" t="str">
        <f>'September QTR'!M14</f>
        <v>Registration</v>
      </c>
      <c r="N14" s="49" t="str">
        <f>'September QTR'!N14</f>
        <v>Repairs</v>
      </c>
      <c r="O14" s="49" t="str">
        <f>'September QTR'!O14</f>
        <v>Postage</v>
      </c>
      <c r="P14" s="49" t="str">
        <f>'September QTR'!P14</f>
        <v>Protective Clothing</v>
      </c>
      <c r="Q14" s="49" t="str">
        <f>'September QTR'!Q14</f>
        <v>Repairs &amp; Maint</v>
      </c>
      <c r="R14" s="49" t="str">
        <f>'September QTR'!R14</f>
        <v>Subcontractors &amp; Wages</v>
      </c>
      <c r="S14" s="49" t="str">
        <f>'September QTR'!S14</f>
        <v>Telephone / Mobile / Internet</v>
      </c>
      <c r="T14" s="49" t="str">
        <f>'September QTR'!T14</f>
        <v>Travel &amp; Accomadation</v>
      </c>
      <c r="U14" s="49" t="str">
        <f>'September QTR'!U14</f>
        <v>Super</v>
      </c>
      <c r="V14" s="49" t="str">
        <f>'September QTR'!V14</f>
        <v>Accounting</v>
      </c>
      <c r="W14" s="49" t="str">
        <f>'September QTR'!W14</f>
        <v>Loan Repayment</v>
      </c>
      <c r="X14" s="49">
        <f>'September QTR'!X14</f>
        <v>0</v>
      </c>
      <c r="Y14" s="49">
        <f>'September QTR'!Y14</f>
        <v>0</v>
      </c>
    </row>
    <row r="15" spans="1:28" ht="13.5" thickTop="1" x14ac:dyDescent="0.2">
      <c r="A15" s="29"/>
      <c r="F15" s="13"/>
      <c r="G15" s="13"/>
      <c r="L15" s="13"/>
    </row>
    <row r="16" spans="1:28" x14ac:dyDescent="0.2">
      <c r="A16" s="29"/>
      <c r="X16" s="20"/>
      <c r="Y16" s="20"/>
    </row>
    <row r="17" spans="1:7" x14ac:dyDescent="0.2">
      <c r="A17" s="29"/>
    </row>
    <row r="18" spans="1:7" x14ac:dyDescent="0.2">
      <c r="A18" s="29"/>
    </row>
    <row r="19" spans="1:7" x14ac:dyDescent="0.2">
      <c r="A19" s="29"/>
    </row>
    <row r="20" spans="1:7" x14ac:dyDescent="0.2">
      <c r="G20" s="13"/>
    </row>
    <row r="22" spans="1:7" x14ac:dyDescent="0.2">
      <c r="F22" s="13"/>
    </row>
    <row r="37" spans="8:11" x14ac:dyDescent="0.2">
      <c r="H37" s="2"/>
      <c r="I37" s="2"/>
      <c r="J37" s="2"/>
    </row>
    <row r="38" spans="8:11" x14ac:dyDescent="0.2">
      <c r="H38" s="2"/>
      <c r="I38" s="2"/>
      <c r="J38" s="2"/>
    </row>
    <row r="39" spans="8:11" x14ac:dyDescent="0.2">
      <c r="H39" s="2"/>
      <c r="I39" s="2"/>
      <c r="J39" s="2"/>
      <c r="K39" s="2"/>
    </row>
    <row r="40" spans="8:11" x14ac:dyDescent="0.2">
      <c r="H40" s="2"/>
      <c r="I40" s="2"/>
      <c r="J40" s="2"/>
    </row>
    <row r="41" spans="8:11" x14ac:dyDescent="0.2">
      <c r="H41" s="2"/>
      <c r="I41" s="2"/>
      <c r="J41" s="2"/>
    </row>
    <row r="42" spans="8:11" x14ac:dyDescent="0.2">
      <c r="H42" s="2"/>
      <c r="I42" s="2"/>
      <c r="J42" s="2"/>
    </row>
    <row r="43" spans="8:11" x14ac:dyDescent="0.2">
      <c r="H43" s="2"/>
      <c r="I43" s="2"/>
      <c r="J43" s="2"/>
    </row>
    <row r="44" spans="8:11" x14ac:dyDescent="0.2">
      <c r="H44" s="2"/>
      <c r="I44" s="2"/>
      <c r="J44" s="2"/>
    </row>
    <row r="45" spans="8:11" x14ac:dyDescent="0.2">
      <c r="H45" s="2"/>
      <c r="I45" s="2"/>
      <c r="J45" s="2"/>
    </row>
    <row r="46" spans="8:11" x14ac:dyDescent="0.2">
      <c r="H46" s="2"/>
      <c r="I46" s="2"/>
      <c r="J46" s="2"/>
    </row>
    <row r="47" spans="8:11" x14ac:dyDescent="0.2">
      <c r="H47" s="2"/>
      <c r="I47" s="2"/>
      <c r="J47" s="2"/>
    </row>
    <row r="48" spans="8:11" x14ac:dyDescent="0.2">
      <c r="H48" s="2"/>
      <c r="I48" s="2"/>
      <c r="J48" s="2"/>
    </row>
    <row r="49" spans="1:25" x14ac:dyDescent="0.2">
      <c r="H49" s="2"/>
      <c r="I49" s="2"/>
      <c r="J49" s="2"/>
    </row>
    <row r="50" spans="1:25" x14ac:dyDescent="0.2">
      <c r="H50" s="2"/>
      <c r="I50" s="2"/>
      <c r="J50" s="2"/>
    </row>
    <row r="51" spans="1:25" x14ac:dyDescent="0.2">
      <c r="H51" s="2"/>
      <c r="I51" s="2"/>
      <c r="J51" s="2"/>
    </row>
    <row r="52" spans="1:25" x14ac:dyDescent="0.2">
      <c r="H52" s="2"/>
      <c r="I52" s="2"/>
      <c r="J52" s="2"/>
    </row>
    <row r="53" spans="1:25" x14ac:dyDescent="0.2">
      <c r="H53" s="2"/>
      <c r="I53" s="2"/>
      <c r="J53" s="2"/>
    </row>
    <row r="54" spans="1:25" x14ac:dyDescent="0.2">
      <c r="A54" s="29"/>
      <c r="F54" s="13"/>
      <c r="G54" s="13"/>
      <c r="L54" s="13"/>
    </row>
    <row r="55" spans="1:25" x14ac:dyDescent="0.2">
      <c r="A55" s="29"/>
      <c r="X55" s="20"/>
      <c r="Y55" s="20"/>
    </row>
    <row r="56" spans="1:25" x14ac:dyDescent="0.2">
      <c r="A56" s="29"/>
    </row>
    <row r="57" spans="1:25" x14ac:dyDescent="0.2">
      <c r="A57" s="29"/>
    </row>
    <row r="58" spans="1:25" x14ac:dyDescent="0.2">
      <c r="A58" s="29"/>
    </row>
    <row r="59" spans="1:25" x14ac:dyDescent="0.2">
      <c r="G59" s="13"/>
    </row>
    <row r="61" spans="1:25" x14ac:dyDescent="0.2">
      <c r="F61" s="13"/>
    </row>
    <row r="76" spans="8:11" x14ac:dyDescent="0.2">
      <c r="H76" s="2"/>
      <c r="I76" s="2"/>
      <c r="J76" s="2"/>
    </row>
    <row r="77" spans="8:11" x14ac:dyDescent="0.2">
      <c r="H77" s="2"/>
      <c r="I77" s="2"/>
      <c r="J77" s="2"/>
    </row>
    <row r="78" spans="8:11" x14ac:dyDescent="0.2">
      <c r="H78" s="2"/>
      <c r="I78" s="2"/>
      <c r="J78" s="2"/>
      <c r="K78" s="2"/>
    </row>
    <row r="79" spans="8:11" x14ac:dyDescent="0.2">
      <c r="H79" s="2"/>
      <c r="I79" s="2"/>
      <c r="J79" s="2"/>
    </row>
    <row r="80" spans="8:11" x14ac:dyDescent="0.2">
      <c r="H80" s="2"/>
      <c r="I80" s="2"/>
      <c r="J80" s="2"/>
    </row>
    <row r="81" spans="8:10" x14ac:dyDescent="0.2">
      <c r="H81" s="2"/>
      <c r="I81" s="2"/>
      <c r="J81" s="2"/>
    </row>
    <row r="82" spans="8:10" x14ac:dyDescent="0.2">
      <c r="H82" s="2"/>
      <c r="I82" s="2"/>
      <c r="J82" s="2"/>
    </row>
    <row r="83" spans="8:10" x14ac:dyDescent="0.2">
      <c r="H83" s="2"/>
      <c r="I83" s="2"/>
      <c r="J83" s="2"/>
    </row>
    <row r="84" spans="8:10" x14ac:dyDescent="0.2">
      <c r="H84" s="2"/>
      <c r="I84" s="2"/>
      <c r="J84" s="2"/>
    </row>
    <row r="85" spans="8:10" x14ac:dyDescent="0.2">
      <c r="H85" s="2"/>
      <c r="I85" s="2"/>
      <c r="J85" s="2"/>
    </row>
    <row r="86" spans="8:10" x14ac:dyDescent="0.2">
      <c r="H86" s="2"/>
      <c r="I86" s="2"/>
      <c r="J86" s="2"/>
    </row>
    <row r="87" spans="8:10" x14ac:dyDescent="0.2">
      <c r="H87" s="2"/>
      <c r="I87" s="2"/>
      <c r="J87" s="2"/>
    </row>
    <row r="88" spans="8:10" x14ac:dyDescent="0.2">
      <c r="H88" s="2"/>
      <c r="I88" s="2"/>
      <c r="J88" s="2"/>
    </row>
    <row r="89" spans="8:10" x14ac:dyDescent="0.2">
      <c r="H89" s="2"/>
      <c r="I89" s="2"/>
      <c r="J89" s="2"/>
    </row>
    <row r="90" spans="8:10" x14ac:dyDescent="0.2">
      <c r="H90" s="2"/>
      <c r="I90" s="2"/>
      <c r="J90" s="2"/>
    </row>
    <row r="91" spans="8:10" x14ac:dyDescent="0.2">
      <c r="H91" s="2"/>
      <c r="I91" s="2"/>
      <c r="J91" s="2"/>
    </row>
    <row r="92" spans="8:10" x14ac:dyDescent="0.2">
      <c r="H92" s="2"/>
      <c r="I92" s="2"/>
      <c r="J92" s="2"/>
    </row>
    <row r="93" spans="8:10" x14ac:dyDescent="0.2">
      <c r="H93" s="2"/>
      <c r="I93" s="2"/>
      <c r="J93" s="2"/>
    </row>
    <row r="94" spans="8:10" x14ac:dyDescent="0.2">
      <c r="H94" s="2"/>
      <c r="I94" s="2"/>
      <c r="J94" s="2"/>
    </row>
    <row r="95" spans="8:10" x14ac:dyDescent="0.2">
      <c r="H95" s="2"/>
      <c r="I95" s="2"/>
      <c r="J95" s="2"/>
    </row>
    <row r="96" spans="8:10" x14ac:dyDescent="0.2">
      <c r="H96" s="2"/>
      <c r="I96" s="2"/>
      <c r="J96" s="2"/>
    </row>
    <row r="97" spans="2:44" x14ac:dyDescent="0.2">
      <c r="H97" s="2"/>
      <c r="I97" s="2"/>
      <c r="J97" s="2"/>
    </row>
    <row r="98" spans="2:44" x14ac:dyDescent="0.2">
      <c r="H98" s="2"/>
      <c r="I98" s="2"/>
      <c r="J98" s="2"/>
    </row>
    <row r="99" spans="2:44" x14ac:dyDescent="0.2">
      <c r="H99" s="2"/>
      <c r="I99" s="2"/>
      <c r="J99" s="2"/>
    </row>
    <row r="100" spans="2:44" x14ac:dyDescent="0.2">
      <c r="H100" s="2"/>
      <c r="I100" s="2"/>
      <c r="J100" s="2"/>
    </row>
    <row r="101" spans="2:44" x14ac:dyDescent="0.2">
      <c r="H101" s="2"/>
      <c r="I101" s="2"/>
      <c r="J101" s="2"/>
    </row>
    <row r="102" spans="2:44" x14ac:dyDescent="0.2">
      <c r="H102" s="2"/>
      <c r="I102" s="2"/>
      <c r="J102" s="2"/>
    </row>
    <row r="103" spans="2:44" ht="13.5" x14ac:dyDescent="0.25">
      <c r="E103" s="8"/>
      <c r="F103" s="8"/>
      <c r="G103" s="8"/>
      <c r="H103" s="2"/>
      <c r="I103" s="2"/>
      <c r="J103" s="2"/>
    </row>
    <row r="104" spans="2:44" x14ac:dyDescent="0.2">
      <c r="H104" s="2"/>
      <c r="I104" s="2"/>
      <c r="J104" s="2"/>
    </row>
    <row r="105" spans="2:44" x14ac:dyDescent="0.2">
      <c r="H105" s="2"/>
      <c r="I105" s="2"/>
      <c r="J105" s="2"/>
    </row>
    <row r="106" spans="2:44" x14ac:dyDescent="0.2">
      <c r="H106" s="2"/>
      <c r="I106" s="2"/>
      <c r="J106" s="2"/>
    </row>
    <row r="107" spans="2:44" x14ac:dyDescent="0.2">
      <c r="H107" s="2"/>
      <c r="I107" s="2"/>
      <c r="J107" s="2"/>
    </row>
    <row r="109" spans="2:44" x14ac:dyDescent="0.2">
      <c r="B109" s="3" t="s">
        <v>15</v>
      </c>
      <c r="C109" s="12">
        <f>SUM(C15:C108)</f>
        <v>0</v>
      </c>
      <c r="D109" s="12">
        <f t="shared" ref="D109:Y109" si="0">SUM(D15:D108)</f>
        <v>0</v>
      </c>
      <c r="E109" s="12">
        <f t="shared" si="0"/>
        <v>0</v>
      </c>
      <c r="F109" s="12">
        <f t="shared" si="0"/>
        <v>0</v>
      </c>
      <c r="G109" s="12">
        <f t="shared" si="0"/>
        <v>0</v>
      </c>
      <c r="H109" s="12">
        <f t="shared" si="0"/>
        <v>0</v>
      </c>
      <c r="I109" s="12">
        <f t="shared" si="0"/>
        <v>0</v>
      </c>
      <c r="J109" s="12">
        <f t="shared" si="0"/>
        <v>0</v>
      </c>
      <c r="K109" s="12">
        <f t="shared" si="0"/>
        <v>0</v>
      </c>
      <c r="L109" s="12">
        <f t="shared" si="0"/>
        <v>0</v>
      </c>
      <c r="M109" s="12">
        <f t="shared" si="0"/>
        <v>0</v>
      </c>
      <c r="N109" s="12">
        <f t="shared" si="0"/>
        <v>0</v>
      </c>
      <c r="O109" s="12">
        <f t="shared" si="0"/>
        <v>0</v>
      </c>
      <c r="P109" s="12">
        <f t="shared" si="0"/>
        <v>0</v>
      </c>
      <c r="Q109" s="12">
        <f t="shared" si="0"/>
        <v>0</v>
      </c>
      <c r="R109" s="12">
        <f t="shared" si="0"/>
        <v>0</v>
      </c>
      <c r="S109" s="12">
        <f t="shared" si="0"/>
        <v>0</v>
      </c>
      <c r="T109" s="12">
        <f t="shared" si="0"/>
        <v>0</v>
      </c>
      <c r="U109" s="12">
        <f t="shared" si="0"/>
        <v>0</v>
      </c>
      <c r="V109" s="12">
        <f t="shared" si="0"/>
        <v>0</v>
      </c>
      <c r="W109" s="12">
        <f t="shared" si="0"/>
        <v>0</v>
      </c>
      <c r="X109" s="12">
        <f t="shared" si="0"/>
        <v>0</v>
      </c>
      <c r="Y109" s="12">
        <f t="shared" si="0"/>
        <v>0</v>
      </c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1" spans="2:44" x14ac:dyDescent="0.2">
      <c r="C111" s="53">
        <f>C11-C109</f>
        <v>0</v>
      </c>
      <c r="D111" s="48"/>
    </row>
  </sheetData>
  <mergeCells count="2">
    <mergeCell ref="L13:N13"/>
    <mergeCell ref="A1:B1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13A3-B669-4819-AD37-538307D0DE54}">
  <dimension ref="A1:Z41"/>
  <sheetViews>
    <sheetView zoomScale="80" zoomScaleNormal="80" workbookViewId="0">
      <selection sqref="A1:IV2"/>
    </sheetView>
  </sheetViews>
  <sheetFormatPr defaultRowHeight="15.75" x14ac:dyDescent="0.25"/>
  <cols>
    <col min="1" max="1" width="9.140625" style="16"/>
    <col min="2" max="2" width="31" style="26" customWidth="1"/>
    <col min="3" max="3" width="7.42578125" style="17" customWidth="1"/>
    <col min="4" max="4" width="12.42578125" style="17" customWidth="1"/>
    <col min="5" max="5" width="14.7109375" style="17" customWidth="1"/>
    <col min="6" max="6" width="12.42578125" style="17" customWidth="1"/>
  </cols>
  <sheetData>
    <row r="1" spans="1:26" s="3" customFormat="1" ht="35.25" customHeight="1" x14ac:dyDescent="0.2">
      <c r="A1" s="58" t="e" vm="1">
        <v>#VALUE!</v>
      </c>
      <c r="B1" s="58"/>
      <c r="C1" s="5"/>
      <c r="D1" s="5"/>
      <c r="E1" s="5"/>
      <c r="G1" s="1"/>
      <c r="H1" s="1"/>
      <c r="I1" s="1"/>
      <c r="J1" s="1"/>
      <c r="K1" s="1"/>
      <c r="L1" s="1"/>
      <c r="M1" s="1"/>
      <c r="N1" s="2"/>
      <c r="O1" s="2"/>
      <c r="P1" s="2"/>
      <c r="Q1" s="1"/>
      <c r="R1" s="1"/>
      <c r="S1" s="1"/>
      <c r="T1" s="1"/>
      <c r="U1" s="1"/>
      <c r="V1" s="1"/>
      <c r="Z1" s="1"/>
    </row>
    <row r="2" spans="1:26" s="3" customFormat="1" ht="12.75" x14ac:dyDescent="0.2">
      <c r="A2" s="59"/>
      <c r="C2" s="5"/>
      <c r="D2" s="5"/>
      <c r="E2" s="5"/>
      <c r="G2" s="1"/>
      <c r="H2" s="1"/>
      <c r="I2" s="1"/>
      <c r="J2" s="1"/>
      <c r="K2" s="1"/>
      <c r="L2" s="1"/>
      <c r="M2" s="1"/>
      <c r="N2" s="2"/>
      <c r="O2" s="2"/>
      <c r="P2" s="2"/>
      <c r="Q2" s="1"/>
      <c r="R2" s="1"/>
      <c r="S2" s="1"/>
      <c r="T2" s="1"/>
      <c r="U2" s="1"/>
      <c r="V2" s="1"/>
      <c r="Z2" s="1"/>
    </row>
    <row r="3" spans="1:26" s="16" customFormat="1" x14ac:dyDescent="0.25">
      <c r="A3" s="14" t="s">
        <v>64</v>
      </c>
      <c r="B3" s="14"/>
      <c r="C3" s="15"/>
      <c r="D3" s="15"/>
      <c r="E3" s="15"/>
      <c r="F3" s="15"/>
    </row>
    <row r="4" spans="1:26" x14ac:dyDescent="0.25">
      <c r="A4" s="16" t="s">
        <v>0</v>
      </c>
    </row>
    <row r="5" spans="1:26" x14ac:dyDescent="0.25">
      <c r="B5" s="26" t="s">
        <v>17</v>
      </c>
      <c r="E5" s="17">
        <f>'September QTR'!C11+'December QTR'!C11+'March QTR'!C11+'June QTR'!C11</f>
        <v>0</v>
      </c>
    </row>
    <row r="7" spans="1:26" x14ac:dyDescent="0.25">
      <c r="B7" s="26" t="s">
        <v>18</v>
      </c>
    </row>
    <row r="8" spans="1:26" x14ac:dyDescent="0.25">
      <c r="B8" s="26" t="s">
        <v>19</v>
      </c>
      <c r="D8" s="18"/>
    </row>
    <row r="9" spans="1:26" x14ac:dyDescent="0.25">
      <c r="B9" s="26" t="str">
        <f>'September QTR'!D14</f>
        <v>Materials</v>
      </c>
      <c r="D9" s="25">
        <f>'September QTR'!D107+'December QTR'!D153+'March QTR'!D120+'June QTR'!D109</f>
        <v>0</v>
      </c>
    </row>
    <row r="10" spans="1:26" x14ac:dyDescent="0.25">
      <c r="B10" s="26" t="str">
        <f>'September QTR'!R14</f>
        <v>Subcontractors &amp; Wages</v>
      </c>
      <c r="D10" s="24">
        <f>'September QTR'!R107+'December QTR'!R153+'March QTR'!R120+'June QTR'!R109</f>
        <v>0</v>
      </c>
    </row>
    <row r="11" spans="1:26" x14ac:dyDescent="0.25">
      <c r="D11" s="17">
        <f>SUM(D8:D10)</f>
        <v>0</v>
      </c>
    </row>
    <row r="12" spans="1:26" x14ac:dyDescent="0.25">
      <c r="B12" s="26" t="s">
        <v>20</v>
      </c>
      <c r="D12" s="19"/>
    </row>
    <row r="13" spans="1:26" x14ac:dyDescent="0.25">
      <c r="E13" s="19">
        <f>D11-D12</f>
        <v>0</v>
      </c>
    </row>
    <row r="15" spans="1:26" x14ac:dyDescent="0.25">
      <c r="A15" s="16" t="s">
        <v>21</v>
      </c>
      <c r="E15" s="18">
        <f>E5-E13</f>
        <v>0</v>
      </c>
    </row>
    <row r="17" spans="1:4" x14ac:dyDescent="0.25">
      <c r="A17" s="16" t="s">
        <v>4</v>
      </c>
    </row>
    <row r="18" spans="1:4" x14ac:dyDescent="0.25">
      <c r="B18" s="26" t="str">
        <f>'September QTR'!E14</f>
        <v>Advertising</v>
      </c>
      <c r="D18" s="25">
        <f>'September QTR'!E107+'December QTR'!E153+'March QTR'!E120+'June QTR'!E109</f>
        <v>0</v>
      </c>
    </row>
    <row r="19" spans="1:4" x14ac:dyDescent="0.25">
      <c r="B19" s="26" t="str">
        <f>'September QTR'!F14</f>
        <v>Bank Charges / Merchant Fees</v>
      </c>
      <c r="D19" s="25">
        <f>'September QTR'!F107+'December QTR'!F153+'March QTR'!F120+'June QTR'!F109</f>
        <v>0</v>
      </c>
    </row>
    <row r="20" spans="1:4" x14ac:dyDescent="0.25">
      <c r="B20" s="26" t="str">
        <f>'September QTR'!G14</f>
        <v>Utilities / Electricity / Water / Rates</v>
      </c>
      <c r="D20" s="25">
        <f>'September QTR'!G107+'December QTR'!G153+'March QTR'!G120+'June QTR'!G109</f>
        <v>0</v>
      </c>
    </row>
    <row r="21" spans="1:4" x14ac:dyDescent="0.25">
      <c r="B21" s="26" t="s">
        <v>38</v>
      </c>
      <c r="D21" s="25">
        <f>'Asset Register'!H49</f>
        <v>0</v>
      </c>
    </row>
    <row r="22" spans="1:4" x14ac:dyDescent="0.25">
      <c r="B22" s="26" t="str">
        <f>'September QTR'!H14</f>
        <v>Donations</v>
      </c>
      <c r="D22" s="25">
        <f>'September QTR'!H107+'December QTR'!H153+'March QTR'!H120+'June QTR'!H109</f>
        <v>0</v>
      </c>
    </row>
    <row r="23" spans="1:4" x14ac:dyDescent="0.25">
      <c r="B23" s="26" t="str">
        <f>'September QTR'!I14</f>
        <v>Insurance</v>
      </c>
      <c r="D23" s="25">
        <f>'September QTR'!I107+'December QTR'!I153+'March QTR'!I120+'June QTR'!I109</f>
        <v>0</v>
      </c>
    </row>
    <row r="24" spans="1:4" x14ac:dyDescent="0.25">
      <c r="B24" s="26" t="str">
        <f>'September QTR'!J14</f>
        <v>Interest</v>
      </c>
      <c r="D24" s="25">
        <f>'September QTR'!J107+'December QTR'!J153+'March QTR'!J120+'June QTR'!J109</f>
        <v>0</v>
      </c>
    </row>
    <row r="25" spans="1:4" x14ac:dyDescent="0.25">
      <c r="B25" s="26" t="str">
        <f>'September QTR'!K14</f>
        <v>Lease / Rent Payments</v>
      </c>
      <c r="D25" s="25">
        <f>'September QTR'!K107+'December QTR'!K153+'March QTR'!K120+'June QTR'!K109</f>
        <v>0</v>
      </c>
    </row>
    <row r="26" spans="1:4" x14ac:dyDescent="0.25">
      <c r="B26" s="26" t="str">
        <f>'September QTR'!L14</f>
        <v>Fuel</v>
      </c>
      <c r="D26" s="25">
        <f>'September QTR'!L107+'December QTR'!L153+'March QTR'!L120+'June QTR'!L109</f>
        <v>0</v>
      </c>
    </row>
    <row r="27" spans="1:4" x14ac:dyDescent="0.25">
      <c r="B27" s="26" t="str">
        <f>'September QTR'!M14</f>
        <v>Registration</v>
      </c>
      <c r="D27" s="25">
        <f>'September QTR'!M107+'December QTR'!M153+'March QTR'!M120+'June QTR'!M109</f>
        <v>0</v>
      </c>
    </row>
    <row r="28" spans="1:4" x14ac:dyDescent="0.25">
      <c r="B28" s="26" t="str">
        <f>'September QTR'!N14</f>
        <v>Repairs</v>
      </c>
      <c r="D28" s="25">
        <f>'September QTR'!N107+'December QTR'!N153+'March QTR'!N120+'June QTR'!N109</f>
        <v>0</v>
      </c>
    </row>
    <row r="29" spans="1:4" x14ac:dyDescent="0.25">
      <c r="B29" s="26" t="str">
        <f>'September QTR'!O14</f>
        <v>Postage</v>
      </c>
      <c r="D29" s="25">
        <f>'September QTR'!O107+'December QTR'!O153+'March QTR'!O120+'June QTR'!O109</f>
        <v>0</v>
      </c>
    </row>
    <row r="30" spans="1:4" x14ac:dyDescent="0.25">
      <c r="B30" s="26" t="str">
        <f>'September QTR'!P14</f>
        <v>Protective Clothing</v>
      </c>
      <c r="D30" s="25">
        <f>'September QTR'!P107+'December QTR'!P153+'March QTR'!P120+'June QTR'!P109</f>
        <v>0</v>
      </c>
    </row>
    <row r="31" spans="1:4" x14ac:dyDescent="0.25">
      <c r="B31" s="26" t="str">
        <f>'September QTR'!Q14</f>
        <v>Repairs &amp; Maint</v>
      </c>
      <c r="D31" s="25">
        <f>'September QTR'!Q107+'December QTR'!Q153+'March QTR'!Q120+'June QTR'!Q109</f>
        <v>0</v>
      </c>
    </row>
    <row r="32" spans="1:4" x14ac:dyDescent="0.25">
      <c r="B32" s="26" t="str">
        <f>'September QTR'!S14</f>
        <v>Telephone / Mobile / Internet</v>
      </c>
      <c r="D32" s="25">
        <f>'September QTR'!S107+'December QTR'!S153+'March QTR'!S120+'June QTR'!S109</f>
        <v>0</v>
      </c>
    </row>
    <row r="33" spans="1:6" x14ac:dyDescent="0.25">
      <c r="B33" s="26" t="str">
        <f>'September QTR'!T14</f>
        <v>Travel &amp; Accomadation</v>
      </c>
      <c r="D33" s="25">
        <f>'September QTR'!T107+'December QTR'!T153+'March QTR'!T120+'June QTR'!T109</f>
        <v>0</v>
      </c>
    </row>
    <row r="34" spans="1:6" x14ac:dyDescent="0.25">
      <c r="B34" s="26" t="str">
        <f>'September QTR'!U14</f>
        <v>Super</v>
      </c>
      <c r="D34" s="25">
        <f>'September QTR'!U107+'December QTR'!U153+'March QTR'!U120+'June QTR'!U109</f>
        <v>0</v>
      </c>
    </row>
    <row r="35" spans="1:6" x14ac:dyDescent="0.25">
      <c r="B35" s="26" t="str">
        <f>'September QTR'!V14</f>
        <v>Accounting</v>
      </c>
      <c r="D35" s="25">
        <f>'September QTR'!V107+'December QTR'!V153+'March QTR'!V120+'June QTR'!V109</f>
        <v>0</v>
      </c>
    </row>
    <row r="36" spans="1:6" x14ac:dyDescent="0.25">
      <c r="B36" s="26">
        <f>'September QTR'!X14</f>
        <v>0</v>
      </c>
      <c r="D36" s="25">
        <f>'September QTR'!X107+'December QTR'!X153+'March QTR'!X120+'June QTR'!X109</f>
        <v>0</v>
      </c>
    </row>
    <row r="37" spans="1:6" x14ac:dyDescent="0.25">
      <c r="B37" s="26">
        <f>'September QTR'!Y14</f>
        <v>0</v>
      </c>
      <c r="D37" s="25">
        <f>'September QTR'!Y107+'December QTR'!Y153+'March QTR'!Y120+'June QTR'!Y109</f>
        <v>0</v>
      </c>
    </row>
    <row r="38" spans="1:6" x14ac:dyDescent="0.25">
      <c r="B38" s="16" t="s">
        <v>22</v>
      </c>
      <c r="E38" s="27">
        <f>SUM(D18:D37)</f>
        <v>0</v>
      </c>
    </row>
    <row r="39" spans="1:6" ht="16.5" thickBot="1" x14ac:dyDescent="0.3">
      <c r="A39" s="16" t="s">
        <v>23</v>
      </c>
      <c r="F39" s="28">
        <f>E15-E38</f>
        <v>0</v>
      </c>
    </row>
    <row r="40" spans="1:6" ht="16.5" thickTop="1" x14ac:dyDescent="0.25"/>
    <row r="41" spans="1:6" x14ac:dyDescent="0.25">
      <c r="B41" s="26" t="str">
        <f>'September QTR'!W14</f>
        <v>Loan Repayment</v>
      </c>
      <c r="D41" s="25">
        <f>'September QTR'!W107+'December QTR'!W153+'March QTR'!W120+'June QTR'!W109</f>
        <v>0</v>
      </c>
    </row>
  </sheetData>
  <mergeCells count="1">
    <mergeCell ref="A1:B1"/>
  </mergeCells>
  <phoneticPr fontId="0" type="noConversion"/>
  <pageMargins left="0.27" right="0.23" top="0.48" bottom="0.73" header="0.32" footer="0.5500000000000000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CD66-CD86-4813-88C6-0FA9B08E543F}">
  <dimension ref="A1:Z50"/>
  <sheetViews>
    <sheetView workbookViewId="0">
      <selection activeCell="L21" sqref="L21"/>
    </sheetView>
  </sheetViews>
  <sheetFormatPr defaultRowHeight="12.75" x14ac:dyDescent="0.2"/>
  <cols>
    <col min="1" max="1" width="27.5703125" customWidth="1"/>
    <col min="2" max="2" width="12.140625" style="37" customWidth="1"/>
    <col min="3" max="3" width="12.140625" style="35" customWidth="1"/>
    <col min="4" max="5" width="12.140625" customWidth="1"/>
    <col min="6" max="6" width="12.140625" style="46" customWidth="1"/>
    <col min="7" max="7" width="11.7109375" style="32" customWidth="1"/>
    <col min="8" max="8" width="12.140625" style="35" customWidth="1"/>
    <col min="9" max="9" width="12.140625" customWidth="1"/>
    <col min="10" max="10" width="11.7109375" customWidth="1"/>
    <col min="11" max="11" width="12.42578125" style="37" customWidth="1"/>
    <col min="12" max="12" width="11.7109375" style="35" customWidth="1"/>
  </cols>
  <sheetData>
    <row r="1" spans="1:26" s="3" customFormat="1" ht="35.25" customHeight="1" x14ac:dyDescent="0.2">
      <c r="A1" s="58" t="e" vm="1">
        <v>#VALUE!</v>
      </c>
      <c r="B1" s="58"/>
      <c r="C1" s="5"/>
      <c r="D1" s="5"/>
      <c r="E1" s="5"/>
      <c r="G1" s="1"/>
      <c r="H1" s="1"/>
      <c r="I1" s="1"/>
      <c r="J1" s="1"/>
      <c r="K1" s="1"/>
      <c r="L1" s="1"/>
      <c r="M1" s="1"/>
      <c r="N1" s="2"/>
      <c r="O1" s="2"/>
      <c r="P1" s="2"/>
      <c r="Q1" s="1"/>
      <c r="R1" s="1"/>
      <c r="S1" s="1"/>
      <c r="T1" s="1"/>
      <c r="U1" s="1"/>
      <c r="V1" s="1"/>
      <c r="Z1" s="1"/>
    </row>
    <row r="2" spans="1:26" s="3" customFormat="1" x14ac:dyDescent="0.2">
      <c r="A2" s="59"/>
      <c r="C2" s="5"/>
      <c r="D2" s="5"/>
      <c r="E2" s="5"/>
      <c r="G2" s="1"/>
      <c r="H2" s="1"/>
      <c r="I2" s="1"/>
      <c r="J2" s="1"/>
      <c r="K2" s="1"/>
      <c r="L2" s="1"/>
      <c r="M2" s="1"/>
      <c r="N2" s="2"/>
      <c r="O2" s="2"/>
      <c r="P2" s="2"/>
      <c r="Q2" s="1"/>
      <c r="R2" s="1"/>
      <c r="S2" s="1"/>
      <c r="T2" s="1"/>
      <c r="U2" s="1"/>
      <c r="V2" s="1"/>
      <c r="Z2" s="1"/>
    </row>
    <row r="4" spans="1:26" s="33" customFormat="1" x14ac:dyDescent="0.2">
      <c r="A4" s="33" t="s">
        <v>24</v>
      </c>
      <c r="B4" s="38" t="s">
        <v>25</v>
      </c>
      <c r="C4" s="36" t="s">
        <v>26</v>
      </c>
      <c r="D4" s="33" t="s">
        <v>28</v>
      </c>
      <c r="E4" s="33" t="s">
        <v>27</v>
      </c>
      <c r="F4" s="47" t="s">
        <v>34</v>
      </c>
      <c r="G4" s="34" t="s">
        <v>30</v>
      </c>
      <c r="H4" s="36" t="s">
        <v>29</v>
      </c>
      <c r="I4" s="33" t="s">
        <v>35</v>
      </c>
      <c r="J4" s="33" t="s">
        <v>31</v>
      </c>
      <c r="K4" s="38" t="s">
        <v>32</v>
      </c>
      <c r="L4" s="36" t="s">
        <v>33</v>
      </c>
    </row>
    <row r="5" spans="1:26" x14ac:dyDescent="0.2">
      <c r="D5" s="35">
        <f>C5-E5</f>
        <v>0</v>
      </c>
      <c r="E5" s="35"/>
      <c r="F5" s="46">
        <v>0</v>
      </c>
      <c r="G5" s="32">
        <v>0</v>
      </c>
      <c r="H5" s="35">
        <f>(E5*F5)</f>
        <v>0</v>
      </c>
      <c r="I5" s="35">
        <f>H5*G5</f>
        <v>0</v>
      </c>
      <c r="J5" s="35">
        <f>E5-H5</f>
        <v>0</v>
      </c>
      <c r="K5" s="39"/>
    </row>
    <row r="6" spans="1:26" x14ac:dyDescent="0.2">
      <c r="D6" s="35">
        <f>C6-E6</f>
        <v>0</v>
      </c>
      <c r="E6" s="35"/>
      <c r="F6" s="46">
        <v>0</v>
      </c>
      <c r="G6" s="32">
        <v>0</v>
      </c>
      <c r="H6" s="35">
        <f>(E6*F6)</f>
        <v>0</v>
      </c>
      <c r="I6" s="35">
        <f>H6*G6</f>
        <v>0</v>
      </c>
      <c r="J6" s="35">
        <f>E6-H6</f>
        <v>0</v>
      </c>
      <c r="K6" s="39"/>
    </row>
    <row r="7" spans="1:26" x14ac:dyDescent="0.2">
      <c r="D7" s="35">
        <f t="shared" ref="D7:D44" si="0">C7-E7</f>
        <v>0</v>
      </c>
      <c r="E7" s="35"/>
      <c r="F7" s="46">
        <v>0</v>
      </c>
      <c r="G7" s="32">
        <v>0</v>
      </c>
      <c r="H7" s="35">
        <f t="shared" ref="H7:H44" si="1">(E7*F7)</f>
        <v>0</v>
      </c>
      <c r="I7" s="35">
        <f t="shared" ref="I7:I44" si="2">H7*G7</f>
        <v>0</v>
      </c>
      <c r="J7" s="35">
        <f t="shared" ref="J7:J44" si="3">E7-H7</f>
        <v>0</v>
      </c>
      <c r="K7" s="39"/>
    </row>
    <row r="8" spans="1:26" x14ac:dyDescent="0.2">
      <c r="D8" s="35">
        <f t="shared" si="0"/>
        <v>0</v>
      </c>
      <c r="E8" s="35"/>
      <c r="F8" s="46">
        <v>0</v>
      </c>
      <c r="G8" s="32">
        <v>0</v>
      </c>
      <c r="H8" s="35">
        <f t="shared" si="1"/>
        <v>0</v>
      </c>
      <c r="I8" s="35">
        <f t="shared" si="2"/>
        <v>0</v>
      </c>
      <c r="J8" s="35">
        <f t="shared" si="3"/>
        <v>0</v>
      </c>
      <c r="K8" s="39"/>
    </row>
    <row r="9" spans="1:26" x14ac:dyDescent="0.2">
      <c r="D9" s="35">
        <f t="shared" si="0"/>
        <v>0</v>
      </c>
      <c r="E9" s="35"/>
      <c r="F9" s="46">
        <v>0</v>
      </c>
      <c r="G9" s="32">
        <v>0</v>
      </c>
      <c r="H9" s="35">
        <f t="shared" si="1"/>
        <v>0</v>
      </c>
      <c r="I9" s="35">
        <f t="shared" si="2"/>
        <v>0</v>
      </c>
      <c r="J9" s="35">
        <f t="shared" si="3"/>
        <v>0</v>
      </c>
      <c r="K9" s="39"/>
    </row>
    <row r="10" spans="1:26" x14ac:dyDescent="0.2">
      <c r="D10" s="35">
        <f t="shared" si="0"/>
        <v>0</v>
      </c>
      <c r="E10" s="35"/>
      <c r="F10" s="46">
        <v>0</v>
      </c>
      <c r="G10" s="32">
        <v>0</v>
      </c>
      <c r="H10" s="35">
        <f t="shared" si="1"/>
        <v>0</v>
      </c>
      <c r="I10" s="35">
        <f t="shared" si="2"/>
        <v>0</v>
      </c>
      <c r="J10" s="35">
        <f t="shared" si="3"/>
        <v>0</v>
      </c>
      <c r="K10" s="39"/>
    </row>
    <row r="11" spans="1:26" x14ac:dyDescent="0.2">
      <c r="D11" s="35">
        <f t="shared" si="0"/>
        <v>0</v>
      </c>
      <c r="E11" s="35"/>
      <c r="F11" s="46">
        <v>0</v>
      </c>
      <c r="G11" s="32">
        <v>0</v>
      </c>
      <c r="H11" s="35">
        <f t="shared" si="1"/>
        <v>0</v>
      </c>
      <c r="I11" s="35">
        <f t="shared" si="2"/>
        <v>0</v>
      </c>
      <c r="J11" s="35">
        <f t="shared" si="3"/>
        <v>0</v>
      </c>
      <c r="K11" s="39"/>
    </row>
    <row r="12" spans="1:26" x14ac:dyDescent="0.2">
      <c r="D12" s="35">
        <f t="shared" si="0"/>
        <v>0</v>
      </c>
      <c r="E12" s="35"/>
      <c r="F12" s="46">
        <v>0</v>
      </c>
      <c r="G12" s="32">
        <v>0</v>
      </c>
      <c r="H12" s="35">
        <f t="shared" si="1"/>
        <v>0</v>
      </c>
      <c r="I12" s="35">
        <f t="shared" si="2"/>
        <v>0</v>
      </c>
      <c r="J12" s="35">
        <f t="shared" si="3"/>
        <v>0</v>
      </c>
      <c r="K12" s="39"/>
    </row>
    <row r="13" spans="1:26" x14ac:dyDescent="0.2">
      <c r="D13" s="35">
        <f t="shared" si="0"/>
        <v>0</v>
      </c>
      <c r="E13" s="35"/>
      <c r="F13" s="46">
        <v>0</v>
      </c>
      <c r="G13" s="32">
        <v>0</v>
      </c>
      <c r="H13" s="35">
        <f t="shared" si="1"/>
        <v>0</v>
      </c>
      <c r="I13" s="35">
        <f t="shared" si="2"/>
        <v>0</v>
      </c>
      <c r="J13" s="35">
        <f t="shared" si="3"/>
        <v>0</v>
      </c>
      <c r="K13" s="39"/>
    </row>
    <row r="14" spans="1:26" x14ac:dyDescent="0.2">
      <c r="D14" s="35">
        <f t="shared" si="0"/>
        <v>0</v>
      </c>
      <c r="E14" s="35"/>
      <c r="F14" s="46">
        <v>0</v>
      </c>
      <c r="G14" s="32">
        <v>0</v>
      </c>
      <c r="H14" s="35">
        <f t="shared" si="1"/>
        <v>0</v>
      </c>
      <c r="I14" s="35">
        <f t="shared" si="2"/>
        <v>0</v>
      </c>
      <c r="J14" s="35">
        <f t="shared" si="3"/>
        <v>0</v>
      </c>
      <c r="K14" s="39"/>
    </row>
    <row r="15" spans="1:26" x14ac:dyDescent="0.2">
      <c r="D15" s="35">
        <f t="shared" si="0"/>
        <v>0</v>
      </c>
      <c r="E15" s="35"/>
      <c r="F15" s="46">
        <v>0</v>
      </c>
      <c r="G15" s="32">
        <v>0</v>
      </c>
      <c r="H15" s="35">
        <f t="shared" si="1"/>
        <v>0</v>
      </c>
      <c r="I15" s="35">
        <f t="shared" si="2"/>
        <v>0</v>
      </c>
      <c r="J15" s="35">
        <f t="shared" si="3"/>
        <v>0</v>
      </c>
      <c r="K15" s="39"/>
    </row>
    <row r="16" spans="1:26" x14ac:dyDescent="0.2">
      <c r="D16" s="35">
        <f t="shared" si="0"/>
        <v>0</v>
      </c>
      <c r="E16" s="35"/>
      <c r="F16" s="46">
        <v>0</v>
      </c>
      <c r="G16" s="32">
        <v>0</v>
      </c>
      <c r="H16" s="35">
        <f t="shared" si="1"/>
        <v>0</v>
      </c>
      <c r="I16" s="35">
        <f t="shared" si="2"/>
        <v>0</v>
      </c>
      <c r="J16" s="35">
        <f t="shared" si="3"/>
        <v>0</v>
      </c>
      <c r="K16" s="39"/>
    </row>
    <row r="17" spans="4:11" x14ac:dyDescent="0.2">
      <c r="D17" s="35">
        <f t="shared" si="0"/>
        <v>0</v>
      </c>
      <c r="E17" s="35"/>
      <c r="F17" s="46">
        <v>0</v>
      </c>
      <c r="G17" s="32">
        <v>0</v>
      </c>
      <c r="H17" s="35">
        <f t="shared" si="1"/>
        <v>0</v>
      </c>
      <c r="I17" s="35">
        <f t="shared" si="2"/>
        <v>0</v>
      </c>
      <c r="J17" s="35">
        <f t="shared" si="3"/>
        <v>0</v>
      </c>
      <c r="K17" s="39"/>
    </row>
    <row r="18" spans="4:11" x14ac:dyDescent="0.2">
      <c r="D18" s="35">
        <f t="shared" si="0"/>
        <v>0</v>
      </c>
      <c r="E18" s="35"/>
      <c r="F18" s="46">
        <v>0</v>
      </c>
      <c r="G18" s="32">
        <v>0</v>
      </c>
      <c r="H18" s="35">
        <f t="shared" si="1"/>
        <v>0</v>
      </c>
      <c r="I18" s="35">
        <f t="shared" si="2"/>
        <v>0</v>
      </c>
      <c r="J18" s="35">
        <f t="shared" si="3"/>
        <v>0</v>
      </c>
      <c r="K18" s="39"/>
    </row>
    <row r="19" spans="4:11" x14ac:dyDescent="0.2">
      <c r="D19" s="35">
        <f t="shared" si="0"/>
        <v>0</v>
      </c>
      <c r="E19" s="35"/>
      <c r="F19" s="46">
        <v>0</v>
      </c>
      <c r="G19" s="32">
        <v>0</v>
      </c>
      <c r="H19" s="35">
        <f t="shared" si="1"/>
        <v>0</v>
      </c>
      <c r="I19" s="35">
        <f t="shared" si="2"/>
        <v>0</v>
      </c>
      <c r="J19" s="35">
        <f t="shared" si="3"/>
        <v>0</v>
      </c>
      <c r="K19" s="39"/>
    </row>
    <row r="20" spans="4:11" x14ac:dyDescent="0.2">
      <c r="D20" s="35">
        <f t="shared" si="0"/>
        <v>0</v>
      </c>
      <c r="E20" s="35"/>
      <c r="F20" s="46">
        <v>0</v>
      </c>
      <c r="G20" s="32">
        <v>0</v>
      </c>
      <c r="H20" s="35">
        <f t="shared" si="1"/>
        <v>0</v>
      </c>
      <c r="I20" s="35">
        <f t="shared" si="2"/>
        <v>0</v>
      </c>
      <c r="J20" s="35">
        <f t="shared" si="3"/>
        <v>0</v>
      </c>
      <c r="K20" s="39"/>
    </row>
    <row r="21" spans="4:11" x14ac:dyDescent="0.2">
      <c r="D21" s="35">
        <f t="shared" si="0"/>
        <v>0</v>
      </c>
      <c r="E21" s="35"/>
      <c r="F21" s="46">
        <v>0</v>
      </c>
      <c r="G21" s="32">
        <v>0</v>
      </c>
      <c r="H21" s="35">
        <f t="shared" si="1"/>
        <v>0</v>
      </c>
      <c r="I21" s="35">
        <f t="shared" si="2"/>
        <v>0</v>
      </c>
      <c r="J21" s="35">
        <f t="shared" si="3"/>
        <v>0</v>
      </c>
      <c r="K21" s="39"/>
    </row>
    <row r="22" spans="4:11" x14ac:dyDescent="0.2">
      <c r="D22" s="35">
        <f t="shared" si="0"/>
        <v>0</v>
      </c>
      <c r="E22" s="35"/>
      <c r="F22" s="46">
        <v>0</v>
      </c>
      <c r="G22" s="32">
        <v>0</v>
      </c>
      <c r="H22" s="35">
        <f t="shared" si="1"/>
        <v>0</v>
      </c>
      <c r="I22" s="35">
        <f t="shared" si="2"/>
        <v>0</v>
      </c>
      <c r="J22" s="35">
        <f t="shared" si="3"/>
        <v>0</v>
      </c>
      <c r="K22" s="39"/>
    </row>
    <row r="23" spans="4:11" x14ac:dyDescent="0.2">
      <c r="D23" s="35">
        <f t="shared" si="0"/>
        <v>0</v>
      </c>
      <c r="E23" s="35"/>
      <c r="F23" s="46">
        <v>0</v>
      </c>
      <c r="G23" s="32">
        <v>0</v>
      </c>
      <c r="H23" s="35">
        <f t="shared" si="1"/>
        <v>0</v>
      </c>
      <c r="I23" s="35">
        <f t="shared" si="2"/>
        <v>0</v>
      </c>
      <c r="J23" s="35">
        <f t="shared" si="3"/>
        <v>0</v>
      </c>
      <c r="K23" s="39"/>
    </row>
    <row r="24" spans="4:11" x14ac:dyDescent="0.2">
      <c r="D24" s="35">
        <f t="shared" si="0"/>
        <v>0</v>
      </c>
      <c r="E24" s="35"/>
      <c r="F24" s="46">
        <v>0</v>
      </c>
      <c r="G24" s="32">
        <v>0</v>
      </c>
      <c r="H24" s="35">
        <f t="shared" si="1"/>
        <v>0</v>
      </c>
      <c r="I24" s="35">
        <f t="shared" si="2"/>
        <v>0</v>
      </c>
      <c r="J24" s="35">
        <f t="shared" si="3"/>
        <v>0</v>
      </c>
      <c r="K24" s="39"/>
    </row>
    <row r="25" spans="4:11" x14ac:dyDescent="0.2">
      <c r="D25" s="35">
        <f t="shared" si="0"/>
        <v>0</v>
      </c>
      <c r="E25" s="35"/>
      <c r="F25" s="46">
        <v>0</v>
      </c>
      <c r="G25" s="32">
        <v>0</v>
      </c>
      <c r="H25" s="35">
        <f t="shared" si="1"/>
        <v>0</v>
      </c>
      <c r="I25" s="35">
        <f t="shared" si="2"/>
        <v>0</v>
      </c>
      <c r="J25" s="35">
        <f t="shared" si="3"/>
        <v>0</v>
      </c>
      <c r="K25" s="39"/>
    </row>
    <row r="26" spans="4:11" x14ac:dyDescent="0.2">
      <c r="D26" s="35">
        <f t="shared" si="0"/>
        <v>0</v>
      </c>
      <c r="E26" s="35"/>
      <c r="F26" s="46">
        <v>0</v>
      </c>
      <c r="G26" s="32">
        <v>0</v>
      </c>
      <c r="H26" s="35">
        <f t="shared" si="1"/>
        <v>0</v>
      </c>
      <c r="I26" s="35">
        <f t="shared" si="2"/>
        <v>0</v>
      </c>
      <c r="J26" s="35">
        <f t="shared" si="3"/>
        <v>0</v>
      </c>
      <c r="K26" s="39"/>
    </row>
    <row r="27" spans="4:11" x14ac:dyDescent="0.2">
      <c r="D27" s="35">
        <f t="shared" si="0"/>
        <v>0</v>
      </c>
      <c r="E27" s="35"/>
      <c r="F27" s="46">
        <v>0</v>
      </c>
      <c r="G27" s="32">
        <v>0</v>
      </c>
      <c r="H27" s="35">
        <f t="shared" si="1"/>
        <v>0</v>
      </c>
      <c r="I27" s="35">
        <f t="shared" si="2"/>
        <v>0</v>
      </c>
      <c r="J27" s="35">
        <f t="shared" si="3"/>
        <v>0</v>
      </c>
      <c r="K27" s="39"/>
    </row>
    <row r="28" spans="4:11" x14ac:dyDescent="0.2">
      <c r="D28" s="35">
        <f t="shared" si="0"/>
        <v>0</v>
      </c>
      <c r="E28" s="35"/>
      <c r="F28" s="46">
        <v>0</v>
      </c>
      <c r="G28" s="32">
        <v>0</v>
      </c>
      <c r="H28" s="35">
        <f t="shared" si="1"/>
        <v>0</v>
      </c>
      <c r="I28" s="35">
        <f t="shared" si="2"/>
        <v>0</v>
      </c>
      <c r="J28" s="35">
        <f t="shared" si="3"/>
        <v>0</v>
      </c>
      <c r="K28" s="39"/>
    </row>
    <row r="29" spans="4:11" x14ac:dyDescent="0.2">
      <c r="D29" s="35">
        <f t="shared" si="0"/>
        <v>0</v>
      </c>
      <c r="E29" s="35"/>
      <c r="F29" s="46">
        <v>0</v>
      </c>
      <c r="G29" s="32">
        <v>0</v>
      </c>
      <c r="H29" s="35">
        <f t="shared" si="1"/>
        <v>0</v>
      </c>
      <c r="I29" s="35">
        <f t="shared" si="2"/>
        <v>0</v>
      </c>
      <c r="J29" s="35">
        <f t="shared" si="3"/>
        <v>0</v>
      </c>
      <c r="K29" s="39"/>
    </row>
    <row r="30" spans="4:11" x14ac:dyDescent="0.2">
      <c r="D30" s="35">
        <f t="shared" si="0"/>
        <v>0</v>
      </c>
      <c r="E30" s="35"/>
      <c r="F30" s="46">
        <v>0</v>
      </c>
      <c r="G30" s="32">
        <v>0</v>
      </c>
      <c r="H30" s="35">
        <f t="shared" si="1"/>
        <v>0</v>
      </c>
      <c r="I30" s="35">
        <f t="shared" si="2"/>
        <v>0</v>
      </c>
      <c r="J30" s="35">
        <f t="shared" si="3"/>
        <v>0</v>
      </c>
      <c r="K30" s="39"/>
    </row>
    <row r="31" spans="4:11" x14ac:dyDescent="0.2">
      <c r="D31" s="35">
        <f t="shared" si="0"/>
        <v>0</v>
      </c>
      <c r="E31" s="35"/>
      <c r="F31" s="46">
        <v>0</v>
      </c>
      <c r="G31" s="32">
        <v>0</v>
      </c>
      <c r="H31" s="35">
        <f t="shared" si="1"/>
        <v>0</v>
      </c>
      <c r="I31" s="35">
        <f t="shared" si="2"/>
        <v>0</v>
      </c>
      <c r="J31" s="35">
        <f t="shared" si="3"/>
        <v>0</v>
      </c>
      <c r="K31" s="39"/>
    </row>
    <row r="32" spans="4:11" x14ac:dyDescent="0.2">
      <c r="D32" s="35">
        <f t="shared" si="0"/>
        <v>0</v>
      </c>
      <c r="E32" s="35"/>
      <c r="F32" s="46">
        <v>0</v>
      </c>
      <c r="G32" s="32">
        <v>0</v>
      </c>
      <c r="H32" s="35">
        <f t="shared" si="1"/>
        <v>0</v>
      </c>
      <c r="I32" s="35">
        <f t="shared" si="2"/>
        <v>0</v>
      </c>
      <c r="J32" s="35">
        <f t="shared" si="3"/>
        <v>0</v>
      </c>
      <c r="K32" s="39"/>
    </row>
    <row r="33" spans="3:12" x14ac:dyDescent="0.2">
      <c r="D33" s="35">
        <f t="shared" si="0"/>
        <v>0</v>
      </c>
      <c r="E33" s="35"/>
      <c r="F33" s="46">
        <v>0</v>
      </c>
      <c r="G33" s="32">
        <v>0</v>
      </c>
      <c r="H33" s="35">
        <f t="shared" si="1"/>
        <v>0</v>
      </c>
      <c r="I33" s="35">
        <f t="shared" si="2"/>
        <v>0</v>
      </c>
      <c r="J33" s="35">
        <f t="shared" si="3"/>
        <v>0</v>
      </c>
      <c r="K33" s="39"/>
    </row>
    <row r="34" spans="3:12" x14ac:dyDescent="0.2">
      <c r="D34" s="35">
        <f t="shared" si="0"/>
        <v>0</v>
      </c>
      <c r="E34" s="35"/>
      <c r="F34" s="46">
        <v>0</v>
      </c>
      <c r="G34" s="32">
        <v>0</v>
      </c>
      <c r="H34" s="35">
        <f t="shared" si="1"/>
        <v>0</v>
      </c>
      <c r="I34" s="35">
        <f t="shared" si="2"/>
        <v>0</v>
      </c>
      <c r="J34" s="35">
        <f t="shared" si="3"/>
        <v>0</v>
      </c>
      <c r="K34" s="39"/>
    </row>
    <row r="35" spans="3:12" x14ac:dyDescent="0.2">
      <c r="D35" s="35">
        <f t="shared" si="0"/>
        <v>0</v>
      </c>
      <c r="E35" s="35"/>
      <c r="F35" s="46">
        <v>0</v>
      </c>
      <c r="G35" s="32">
        <v>0</v>
      </c>
      <c r="H35" s="35">
        <f t="shared" si="1"/>
        <v>0</v>
      </c>
      <c r="I35" s="35">
        <f t="shared" si="2"/>
        <v>0</v>
      </c>
      <c r="J35" s="35">
        <f t="shared" si="3"/>
        <v>0</v>
      </c>
      <c r="K35" s="39"/>
    </row>
    <row r="36" spans="3:12" x14ac:dyDescent="0.2">
      <c r="D36" s="35">
        <f t="shared" si="0"/>
        <v>0</v>
      </c>
      <c r="E36" s="35"/>
      <c r="F36" s="46">
        <v>0</v>
      </c>
      <c r="G36" s="32">
        <v>0</v>
      </c>
      <c r="H36" s="35">
        <f t="shared" si="1"/>
        <v>0</v>
      </c>
      <c r="I36" s="35">
        <f t="shared" si="2"/>
        <v>0</v>
      </c>
      <c r="J36" s="35">
        <f t="shared" si="3"/>
        <v>0</v>
      </c>
      <c r="K36" s="39"/>
    </row>
    <row r="37" spans="3:12" x14ac:dyDescent="0.2">
      <c r="D37" s="35">
        <f t="shared" si="0"/>
        <v>0</v>
      </c>
      <c r="E37" s="35"/>
      <c r="F37" s="46">
        <v>0</v>
      </c>
      <c r="G37" s="32">
        <v>0</v>
      </c>
      <c r="H37" s="35">
        <f t="shared" si="1"/>
        <v>0</v>
      </c>
      <c r="I37" s="35">
        <f t="shared" si="2"/>
        <v>0</v>
      </c>
      <c r="J37" s="35">
        <f t="shared" si="3"/>
        <v>0</v>
      </c>
      <c r="K37" s="39"/>
    </row>
    <row r="38" spans="3:12" x14ac:dyDescent="0.2">
      <c r="D38" s="35">
        <f t="shared" si="0"/>
        <v>0</v>
      </c>
      <c r="E38" s="35"/>
      <c r="F38" s="46">
        <v>0</v>
      </c>
      <c r="G38" s="32">
        <v>0</v>
      </c>
      <c r="H38" s="35">
        <f t="shared" si="1"/>
        <v>0</v>
      </c>
      <c r="I38" s="35">
        <f t="shared" si="2"/>
        <v>0</v>
      </c>
      <c r="J38" s="35">
        <f t="shared" si="3"/>
        <v>0</v>
      </c>
      <c r="K38" s="39"/>
    </row>
    <row r="39" spans="3:12" x14ac:dyDescent="0.2">
      <c r="D39" s="35">
        <f t="shared" si="0"/>
        <v>0</v>
      </c>
      <c r="E39" s="35"/>
      <c r="F39" s="46">
        <v>0</v>
      </c>
      <c r="G39" s="32">
        <v>0</v>
      </c>
      <c r="H39" s="35">
        <f t="shared" si="1"/>
        <v>0</v>
      </c>
      <c r="I39" s="35">
        <f t="shared" si="2"/>
        <v>0</v>
      </c>
      <c r="J39" s="35">
        <f t="shared" si="3"/>
        <v>0</v>
      </c>
      <c r="K39" s="39"/>
    </row>
    <row r="40" spans="3:12" x14ac:dyDescent="0.2">
      <c r="D40" s="35">
        <f t="shared" si="0"/>
        <v>0</v>
      </c>
      <c r="E40" s="35"/>
      <c r="F40" s="46">
        <v>0</v>
      </c>
      <c r="G40" s="32">
        <v>0</v>
      </c>
      <c r="H40" s="35">
        <f t="shared" si="1"/>
        <v>0</v>
      </c>
      <c r="I40" s="35">
        <f t="shared" si="2"/>
        <v>0</v>
      </c>
      <c r="J40" s="35">
        <f t="shared" si="3"/>
        <v>0</v>
      </c>
      <c r="K40" s="39"/>
    </row>
    <row r="41" spans="3:12" x14ac:dyDescent="0.2">
      <c r="D41" s="35">
        <f t="shared" si="0"/>
        <v>0</v>
      </c>
      <c r="E41" s="35"/>
      <c r="F41" s="46">
        <v>0</v>
      </c>
      <c r="G41" s="32">
        <v>0</v>
      </c>
      <c r="H41" s="35">
        <f t="shared" si="1"/>
        <v>0</v>
      </c>
      <c r="I41" s="35">
        <f t="shared" si="2"/>
        <v>0</v>
      </c>
      <c r="J41" s="35">
        <f t="shared" si="3"/>
        <v>0</v>
      </c>
      <c r="K41" s="39"/>
    </row>
    <row r="42" spans="3:12" x14ac:dyDescent="0.2">
      <c r="D42" s="35">
        <f t="shared" si="0"/>
        <v>0</v>
      </c>
      <c r="E42" s="35"/>
      <c r="F42" s="46">
        <v>0</v>
      </c>
      <c r="G42" s="32">
        <v>0</v>
      </c>
      <c r="H42" s="35">
        <f t="shared" si="1"/>
        <v>0</v>
      </c>
      <c r="I42" s="35">
        <f t="shared" si="2"/>
        <v>0</v>
      </c>
      <c r="J42" s="35">
        <f t="shared" si="3"/>
        <v>0</v>
      </c>
      <c r="K42" s="39"/>
    </row>
    <row r="43" spans="3:12" x14ac:dyDescent="0.2">
      <c r="D43" s="35">
        <f t="shared" si="0"/>
        <v>0</v>
      </c>
      <c r="E43" s="35"/>
      <c r="F43" s="46">
        <v>0</v>
      </c>
      <c r="G43" s="32">
        <v>0</v>
      </c>
      <c r="H43" s="35">
        <f t="shared" si="1"/>
        <v>0</v>
      </c>
      <c r="I43" s="35">
        <f t="shared" si="2"/>
        <v>0</v>
      </c>
      <c r="J43" s="35">
        <f t="shared" si="3"/>
        <v>0</v>
      </c>
      <c r="K43" s="39"/>
    </row>
    <row r="44" spans="3:12" x14ac:dyDescent="0.2">
      <c r="D44" s="35">
        <f t="shared" si="0"/>
        <v>0</v>
      </c>
      <c r="E44" s="35"/>
      <c r="F44" s="46">
        <v>0</v>
      </c>
      <c r="G44" s="32">
        <v>0</v>
      </c>
      <c r="H44" s="35">
        <f t="shared" si="1"/>
        <v>0</v>
      </c>
      <c r="I44" s="35">
        <f t="shared" si="2"/>
        <v>0</v>
      </c>
      <c r="J44" s="35">
        <f t="shared" si="3"/>
        <v>0</v>
      </c>
      <c r="K44" s="39"/>
    </row>
    <row r="45" spans="3:12" x14ac:dyDescent="0.2">
      <c r="C45" s="36">
        <f>SUM(C5:C44)</f>
        <v>0</v>
      </c>
      <c r="D45" s="33">
        <f t="shared" ref="D45:L45" si="4">SUM(D5:D44)</f>
        <v>0</v>
      </c>
      <c r="E45" s="33">
        <f t="shared" si="4"/>
        <v>0</v>
      </c>
      <c r="F45" s="47"/>
      <c r="G45" s="34"/>
      <c r="H45" s="36">
        <f t="shared" si="4"/>
        <v>0</v>
      </c>
      <c r="J45" s="33">
        <f t="shared" si="4"/>
        <v>0</v>
      </c>
      <c r="K45" s="38"/>
      <c r="L45" s="36">
        <f t="shared" si="4"/>
        <v>0</v>
      </c>
    </row>
    <row r="47" spans="3:12" x14ac:dyDescent="0.2">
      <c r="F47" s="46" t="s">
        <v>36</v>
      </c>
      <c r="H47" s="36">
        <f>SUM(I5:I44)</f>
        <v>0</v>
      </c>
    </row>
    <row r="49" spans="6:8" ht="13.5" thickBot="1" x14ac:dyDescent="0.25">
      <c r="F49" s="46" t="s">
        <v>37</v>
      </c>
      <c r="H49" s="40">
        <f>H45-H47</f>
        <v>0</v>
      </c>
    </row>
    <row r="50" spans="6:8" ht="13.5" thickTop="1" x14ac:dyDescent="0.2"/>
  </sheetData>
  <mergeCells count="1">
    <mergeCell ref="A1:B1"/>
  </mergeCells>
  <phoneticPr fontId="0" type="noConversion"/>
  <pageMargins left="0.75" right="0.75" top="1" bottom="1" header="0.5" footer="0.5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September QTR</vt:lpstr>
      <vt:lpstr>December QTR</vt:lpstr>
      <vt:lpstr>March QTR</vt:lpstr>
      <vt:lpstr>June QTR</vt:lpstr>
      <vt:lpstr>Financials Year End</vt:lpstr>
      <vt:lpstr>Asset 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Bo PANGLER</dc:creator>
  <cp:lastModifiedBy>Jon Gilbert Sevilleno</cp:lastModifiedBy>
  <cp:lastPrinted>2015-08-04T08:26:28Z</cp:lastPrinted>
  <dcterms:created xsi:type="dcterms:W3CDTF">2002-10-04T08:27:23Z</dcterms:created>
  <dcterms:modified xsi:type="dcterms:W3CDTF">2024-09-07T05:29:16Z</dcterms:modified>
</cp:coreProperties>
</file>